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ock sheet" sheetId="1" state="visible" r:id="rId1"/>
  </sheets>
  <definedNames>
    <definedName name="_xlnm.Print_Titles" localSheetId="0">'Stock sheet'!$6:$6</definedName>
  </definedNames>
  <calcPr calcId="124519" fullCalcOnLoad="1"/>
</workbook>
</file>

<file path=xl/styles.xml><?xml version="1.0" encoding="utf-8"?>
<styleSheet xmlns="http://schemas.openxmlformats.org/spreadsheetml/2006/main">
  <numFmts count="3">
    <numFmt numFmtId="164" formatCode="d mmm yyyy h:mm"/>
    <numFmt numFmtId="165" formatCode="&quot;₦&quot;#,##0;[Red]-&quot;₦&quot;#,##0"/>
    <numFmt numFmtId="166" formatCode="#,##0.0;[Red]-#,##0.0"/>
  </numFmts>
  <fonts count="5">
    <font>
      <name val="Calibri"/>
      <family val="2"/>
      <color theme="1"/>
      <sz val="11"/>
      <scheme val="minor"/>
    </font>
    <font>
      <name val="Calibri"/>
      <b val="1"/>
      <color rgb="001E2A38"/>
      <sz val="16"/>
    </font>
    <font>
      <name val="Calibri"/>
      <i val="1"/>
      <color rgb="005B6167"/>
      <sz val="9"/>
    </font>
    <font>
      <name val="Calibri"/>
      <color rgb="001E2A38"/>
      <sz val="11"/>
    </font>
    <font>
      <name val="Calibri"/>
      <b val="1"/>
      <color rgb="001E2A38"/>
      <sz val="11"/>
    </font>
  </fonts>
  <fills count="4">
    <fill>
      <patternFill/>
    </fill>
    <fill>
      <patternFill patternType="gray125"/>
    </fill>
    <fill>
      <patternFill patternType="solid">
        <fgColor rgb="00FFF7E8"/>
      </patternFill>
    </fill>
    <fill>
      <patternFill patternType="solid">
        <fgColor rgb="00EFEFEC"/>
      </patternFill>
    </fill>
  </fills>
  <borders count="6">
    <border>
      <left/>
      <right/>
      <top/>
      <bottom/>
      <diagonal/>
    </border>
    <border>
      <left style="thin">
        <color rgb="00D5D3CC"/>
      </left>
      <right style="thin">
        <color rgb="00D5D3CC"/>
      </right>
      <top style="thin">
        <color rgb="00D5D3CC"/>
      </top>
      <bottom style="thin">
        <color rgb="00D5D3CC"/>
      </bottom>
    </border>
    <border>
      <left/>
      <right/>
      <top style="thin">
        <color rgb="00D5D3CC"/>
      </top>
      <bottom/>
      <diagonal/>
    </border>
    <border>
      <left/>
      <right style="thin">
        <color rgb="00D5D3CC"/>
      </right>
      <top style="thin">
        <color rgb="00D5D3CC"/>
      </top>
      <bottom/>
      <diagonal/>
    </border>
    <border>
      <left/>
      <right/>
      <top style="thin">
        <color rgb="00D5D3CC"/>
      </top>
      <bottom style="thin">
        <color rgb="00D5D3CC"/>
      </bottom>
      <diagonal/>
    </border>
    <border>
      <left/>
      <right style="thin">
        <color rgb="00D5D3CC"/>
      </right>
      <top style="thin">
        <color rgb="00D5D3CC"/>
      </top>
      <bottom style="thin">
        <color rgb="00D5D3CC"/>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0" fillId="0" borderId="4" pivotButton="0" quotePrefix="0" xfId="0"/>
    <xf numFmtId="0" fontId="0" fillId="0" borderId="5" pivotButton="0" quotePrefix="0" xfId="0"/>
    <xf numFmtId="164" fontId="0" fillId="2" borderId="1" pivotButton="0" quotePrefix="0" xfId="0"/>
    <xf numFmtId="0" fontId="4" fillId="3" borderId="1" applyAlignment="1" pivotButton="0" quotePrefix="0" xfId="0">
      <alignment horizontal="center" vertical="center" wrapText="1"/>
    </xf>
    <xf numFmtId="0" fontId="3" fillId="2" borderId="1" pivotButton="0" quotePrefix="0" xfId="0"/>
    <xf numFmtId="165" fontId="3" fillId="2" borderId="1" pivotButton="0" quotePrefix="0" xfId="0"/>
    <xf numFmtId="166" fontId="3" fillId="2" borderId="1" pivotButton="0" quotePrefix="0" xfId="0"/>
    <xf numFmtId="166" fontId="3" fillId="0" borderId="1" pivotButton="0" quotePrefix="0" xfId="0"/>
    <xf numFmtId="166" fontId="4" fillId="0" borderId="1" pivotButton="0" quotePrefix="0" xfId="0"/>
    <xf numFmtId="165" fontId="4" fillId="0" borderId="1"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51"/>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3" customWidth="1" min="3" max="3"/>
    <col width="11" customWidth="1" min="4" max="4"/>
    <col width="11" customWidth="1" min="5" max="5"/>
    <col width="13" customWidth="1" min="6" max="6"/>
    <col width="10" customWidth="1" min="7" max="7"/>
    <col width="13" customWidth="1" min="8" max="8"/>
    <col width="11" customWidth="1" min="9" max="9"/>
    <col width="11" customWidth="1" min="10" max="10"/>
    <col width="11" customWidth="1" min="11" max="11"/>
    <col width="14" customWidth="1" min="12" max="12"/>
    <col width="24" customWidth="1" min="13" max="13"/>
  </cols>
  <sheetData>
    <row r="1">
      <c r="A1" s="1" t="inlineStr">
        <is>
          <t>Bar stock sheet</t>
        </is>
      </c>
    </row>
    <row r="2">
      <c r="A2" s="2" t="inlineStr">
        <is>
          <t>Fill in the shaded cells. Count before the bar opens or after it closes, at the same time each count.</t>
        </is>
      </c>
    </row>
    <row r="3">
      <c r="A3" s="3" t="inlineStr">
        <is>
          <t>Bar or store</t>
        </is>
      </c>
      <c r="B3" s="4" t="n"/>
      <c r="C3" s="5" t="n"/>
      <c r="D3" s="6" t="n"/>
      <c r="F3" s="3" t="inlineStr">
        <is>
          <t>Count date and time</t>
        </is>
      </c>
      <c r="G3" s="7" t="n"/>
      <c r="H3" s="6" t="n"/>
      <c r="J3" s="3" t="inlineStr">
        <is>
          <t>Counted by</t>
        </is>
      </c>
      <c r="K3" s="4" t="n"/>
      <c r="L3" s="6" t="n"/>
    </row>
    <row r="4">
      <c r="A4" s="2" t="inlineStr">
        <is>
          <t>Count opened bottles in tenths (0.5 is half a bottle). Note any delivery that arrives on a count day, and whether it came before or after the count.</t>
        </is>
      </c>
    </row>
    <row r="6" ht="46" customHeight="1">
      <c r="A6" s="8" t="inlineStr">
        <is>
          <t>Item</t>
        </is>
      </c>
      <c r="B6" s="8" t="inlineStr">
        <is>
          <t>Unit</t>
        </is>
      </c>
      <c r="C6" s="8" t="inlineStr">
        <is>
          <t>Cost per unit</t>
        </is>
      </c>
      <c r="D6" s="8" t="inlineStr">
        <is>
          <t>Opening count</t>
        </is>
      </c>
      <c r="E6" s="8" t="inlineStr">
        <is>
          <t>Received</t>
        </is>
      </c>
      <c r="F6" s="8" t="inlineStr">
        <is>
          <t>Moved in (+) or out (−)</t>
        </is>
      </c>
      <c r="G6" s="8" t="inlineStr">
        <is>
          <t>Sold</t>
        </is>
      </c>
      <c r="H6" s="8" t="inlineStr">
        <is>
          <t>Waste and breakage recorded</t>
        </is>
      </c>
      <c r="I6" s="8" t="inlineStr">
        <is>
          <t>Should have</t>
        </is>
      </c>
      <c r="J6" s="8" t="inlineStr">
        <is>
          <t>Counted</t>
        </is>
      </c>
      <c r="K6" s="8" t="inlineStr">
        <is>
          <t>Difference</t>
        </is>
      </c>
      <c r="L6" s="8" t="inlineStr">
        <is>
          <t>Difference in naira</t>
        </is>
      </c>
      <c r="M6" s="8" t="inlineStr">
        <is>
          <t>Reason</t>
        </is>
      </c>
    </row>
    <row r="7">
      <c r="A7" s="9" t="n"/>
      <c r="B7" s="9" t="n"/>
      <c r="C7" s="10" t="n"/>
      <c r="D7" s="11" t="n"/>
      <c r="E7" s="11" t="n"/>
      <c r="F7" s="11" t="n"/>
      <c r="G7" s="11" t="n"/>
      <c r="H7" s="11" t="n"/>
      <c r="I7" s="12">
        <f>IF(A7="","",D7+E7+F7-G7-H7)</f>
        <v/>
      </c>
      <c r="J7" s="11" t="n"/>
      <c r="K7" s="13">
        <f>IF(OR(A7="",J7=""),"",J7-I7)</f>
        <v/>
      </c>
      <c r="L7" s="14">
        <f>IF(OR(K7="",C7=""),"",K7*C7)</f>
        <v/>
      </c>
      <c r="M7" s="9" t="n"/>
    </row>
    <row r="8">
      <c r="A8" s="9" t="n"/>
      <c r="B8" s="9" t="n"/>
      <c r="C8" s="10" t="n"/>
      <c r="D8" s="11" t="n"/>
      <c r="E8" s="11" t="n"/>
      <c r="F8" s="11" t="n"/>
      <c r="G8" s="11" t="n"/>
      <c r="H8" s="11" t="n"/>
      <c r="I8" s="12">
        <f>IF(A8="","",D8+E8+F8-G8-H8)</f>
        <v/>
      </c>
      <c r="J8" s="11" t="n"/>
      <c r="K8" s="13">
        <f>IF(OR(A8="",J8=""),"",J8-I8)</f>
        <v/>
      </c>
      <c r="L8" s="14">
        <f>IF(OR(K8="",C8=""),"",K8*C8)</f>
        <v/>
      </c>
      <c r="M8" s="9" t="n"/>
    </row>
    <row r="9">
      <c r="A9" s="9" t="n"/>
      <c r="B9" s="9" t="n"/>
      <c r="C9" s="10" t="n"/>
      <c r="D9" s="11" t="n"/>
      <c r="E9" s="11" t="n"/>
      <c r="F9" s="11" t="n"/>
      <c r="G9" s="11" t="n"/>
      <c r="H9" s="11" t="n"/>
      <c r="I9" s="12">
        <f>IF(A9="","",D9+E9+F9-G9-H9)</f>
        <v/>
      </c>
      <c r="J9" s="11" t="n"/>
      <c r="K9" s="13">
        <f>IF(OR(A9="",J9=""),"",J9-I9)</f>
        <v/>
      </c>
      <c r="L9" s="14">
        <f>IF(OR(K9="",C9=""),"",K9*C9)</f>
        <v/>
      </c>
      <c r="M9" s="9" t="n"/>
    </row>
    <row r="10">
      <c r="A10" s="9" t="n"/>
      <c r="B10" s="9" t="n"/>
      <c r="C10" s="10" t="n"/>
      <c r="D10" s="11" t="n"/>
      <c r="E10" s="11" t="n"/>
      <c r="F10" s="11" t="n"/>
      <c r="G10" s="11" t="n"/>
      <c r="H10" s="11" t="n"/>
      <c r="I10" s="12">
        <f>IF(A10="","",D10+E10+F10-G10-H10)</f>
        <v/>
      </c>
      <c r="J10" s="11" t="n"/>
      <c r="K10" s="13">
        <f>IF(OR(A10="",J10=""),"",J10-I10)</f>
        <v/>
      </c>
      <c r="L10" s="14">
        <f>IF(OR(K10="",C10=""),"",K10*C10)</f>
        <v/>
      </c>
      <c r="M10" s="9" t="n"/>
    </row>
    <row r="11">
      <c r="A11" s="9" t="n"/>
      <c r="B11" s="9" t="n"/>
      <c r="C11" s="10" t="n"/>
      <c r="D11" s="11" t="n"/>
      <c r="E11" s="11" t="n"/>
      <c r="F11" s="11" t="n"/>
      <c r="G11" s="11" t="n"/>
      <c r="H11" s="11" t="n"/>
      <c r="I11" s="12">
        <f>IF(A11="","",D11+E11+F11-G11-H11)</f>
        <v/>
      </c>
      <c r="J11" s="11" t="n"/>
      <c r="K11" s="13">
        <f>IF(OR(A11="",J11=""),"",J11-I11)</f>
        <v/>
      </c>
      <c r="L11" s="14">
        <f>IF(OR(K11="",C11=""),"",K11*C11)</f>
        <v/>
      </c>
      <c r="M11" s="9" t="n"/>
    </row>
    <row r="12">
      <c r="A12" s="9" t="n"/>
      <c r="B12" s="9" t="n"/>
      <c r="C12" s="10" t="n"/>
      <c r="D12" s="11" t="n"/>
      <c r="E12" s="11" t="n"/>
      <c r="F12" s="11" t="n"/>
      <c r="G12" s="11" t="n"/>
      <c r="H12" s="11" t="n"/>
      <c r="I12" s="12">
        <f>IF(A12="","",D12+E12+F12-G12-H12)</f>
        <v/>
      </c>
      <c r="J12" s="11" t="n"/>
      <c r="K12" s="13">
        <f>IF(OR(A12="",J12=""),"",J12-I12)</f>
        <v/>
      </c>
      <c r="L12" s="14">
        <f>IF(OR(K12="",C12=""),"",K12*C12)</f>
        <v/>
      </c>
      <c r="M12" s="9" t="n"/>
    </row>
    <row r="13">
      <c r="A13" s="9" t="n"/>
      <c r="B13" s="9" t="n"/>
      <c r="C13" s="10" t="n"/>
      <c r="D13" s="11" t="n"/>
      <c r="E13" s="11" t="n"/>
      <c r="F13" s="11" t="n"/>
      <c r="G13" s="11" t="n"/>
      <c r="H13" s="11" t="n"/>
      <c r="I13" s="12">
        <f>IF(A13="","",D13+E13+F13-G13-H13)</f>
        <v/>
      </c>
      <c r="J13" s="11" t="n"/>
      <c r="K13" s="13">
        <f>IF(OR(A13="",J13=""),"",J13-I13)</f>
        <v/>
      </c>
      <c r="L13" s="14">
        <f>IF(OR(K13="",C13=""),"",K13*C13)</f>
        <v/>
      </c>
      <c r="M13" s="9" t="n"/>
    </row>
    <row r="14">
      <c r="A14" s="9" t="n"/>
      <c r="B14" s="9" t="n"/>
      <c r="C14" s="10" t="n"/>
      <c r="D14" s="11" t="n"/>
      <c r="E14" s="11" t="n"/>
      <c r="F14" s="11" t="n"/>
      <c r="G14" s="11" t="n"/>
      <c r="H14" s="11" t="n"/>
      <c r="I14" s="12">
        <f>IF(A14="","",D14+E14+F14-G14-H14)</f>
        <v/>
      </c>
      <c r="J14" s="11" t="n"/>
      <c r="K14" s="13">
        <f>IF(OR(A14="",J14=""),"",J14-I14)</f>
        <v/>
      </c>
      <c r="L14" s="14">
        <f>IF(OR(K14="",C14=""),"",K14*C14)</f>
        <v/>
      </c>
      <c r="M14" s="9" t="n"/>
    </row>
    <row r="15">
      <c r="A15" s="9" t="n"/>
      <c r="B15" s="9" t="n"/>
      <c r="C15" s="10" t="n"/>
      <c r="D15" s="11" t="n"/>
      <c r="E15" s="11" t="n"/>
      <c r="F15" s="11" t="n"/>
      <c r="G15" s="11" t="n"/>
      <c r="H15" s="11" t="n"/>
      <c r="I15" s="12">
        <f>IF(A15="","",D15+E15+F15-G15-H15)</f>
        <v/>
      </c>
      <c r="J15" s="11" t="n"/>
      <c r="K15" s="13">
        <f>IF(OR(A15="",J15=""),"",J15-I15)</f>
        <v/>
      </c>
      <c r="L15" s="14">
        <f>IF(OR(K15="",C15=""),"",K15*C15)</f>
        <v/>
      </c>
      <c r="M15" s="9" t="n"/>
    </row>
    <row r="16">
      <c r="A16" s="9" t="n"/>
      <c r="B16" s="9" t="n"/>
      <c r="C16" s="10" t="n"/>
      <c r="D16" s="11" t="n"/>
      <c r="E16" s="11" t="n"/>
      <c r="F16" s="11" t="n"/>
      <c r="G16" s="11" t="n"/>
      <c r="H16" s="11" t="n"/>
      <c r="I16" s="12">
        <f>IF(A16="","",D16+E16+F16-G16-H16)</f>
        <v/>
      </c>
      <c r="J16" s="11" t="n"/>
      <c r="K16" s="13">
        <f>IF(OR(A16="",J16=""),"",J16-I16)</f>
        <v/>
      </c>
      <c r="L16" s="14">
        <f>IF(OR(K16="",C16=""),"",K16*C16)</f>
        <v/>
      </c>
      <c r="M16" s="9" t="n"/>
    </row>
    <row r="17">
      <c r="A17" s="9" t="n"/>
      <c r="B17" s="9" t="n"/>
      <c r="C17" s="10" t="n"/>
      <c r="D17" s="11" t="n"/>
      <c r="E17" s="11" t="n"/>
      <c r="F17" s="11" t="n"/>
      <c r="G17" s="11" t="n"/>
      <c r="H17" s="11" t="n"/>
      <c r="I17" s="12">
        <f>IF(A17="","",D17+E17+F17-G17-H17)</f>
        <v/>
      </c>
      <c r="J17" s="11" t="n"/>
      <c r="K17" s="13">
        <f>IF(OR(A17="",J17=""),"",J17-I17)</f>
        <v/>
      </c>
      <c r="L17" s="14">
        <f>IF(OR(K17="",C17=""),"",K17*C17)</f>
        <v/>
      </c>
      <c r="M17" s="9" t="n"/>
    </row>
    <row r="18">
      <c r="A18" s="9" t="n"/>
      <c r="B18" s="9" t="n"/>
      <c r="C18" s="10" t="n"/>
      <c r="D18" s="11" t="n"/>
      <c r="E18" s="11" t="n"/>
      <c r="F18" s="11" t="n"/>
      <c r="G18" s="11" t="n"/>
      <c r="H18" s="11" t="n"/>
      <c r="I18" s="12">
        <f>IF(A18="","",D18+E18+F18-G18-H18)</f>
        <v/>
      </c>
      <c r="J18" s="11" t="n"/>
      <c r="K18" s="13">
        <f>IF(OR(A18="",J18=""),"",J18-I18)</f>
        <v/>
      </c>
      <c r="L18" s="14">
        <f>IF(OR(K18="",C18=""),"",K18*C18)</f>
        <v/>
      </c>
      <c r="M18" s="9" t="n"/>
    </row>
    <row r="19">
      <c r="A19" s="9" t="n"/>
      <c r="B19" s="9" t="n"/>
      <c r="C19" s="10" t="n"/>
      <c r="D19" s="11" t="n"/>
      <c r="E19" s="11" t="n"/>
      <c r="F19" s="11" t="n"/>
      <c r="G19" s="11" t="n"/>
      <c r="H19" s="11" t="n"/>
      <c r="I19" s="12">
        <f>IF(A19="","",D19+E19+F19-G19-H19)</f>
        <v/>
      </c>
      <c r="J19" s="11" t="n"/>
      <c r="K19" s="13">
        <f>IF(OR(A19="",J19=""),"",J19-I19)</f>
        <v/>
      </c>
      <c r="L19" s="14">
        <f>IF(OR(K19="",C19=""),"",K19*C19)</f>
        <v/>
      </c>
      <c r="M19" s="9" t="n"/>
    </row>
    <row r="20">
      <c r="A20" s="9" t="n"/>
      <c r="B20" s="9" t="n"/>
      <c r="C20" s="10" t="n"/>
      <c r="D20" s="11" t="n"/>
      <c r="E20" s="11" t="n"/>
      <c r="F20" s="11" t="n"/>
      <c r="G20" s="11" t="n"/>
      <c r="H20" s="11" t="n"/>
      <c r="I20" s="12">
        <f>IF(A20="","",D20+E20+F20-G20-H20)</f>
        <v/>
      </c>
      <c r="J20" s="11" t="n"/>
      <c r="K20" s="13">
        <f>IF(OR(A20="",J20=""),"",J20-I20)</f>
        <v/>
      </c>
      <c r="L20" s="14">
        <f>IF(OR(K20="",C20=""),"",K20*C20)</f>
        <v/>
      </c>
      <c r="M20" s="9" t="n"/>
    </row>
    <row r="21">
      <c r="A21" s="9" t="n"/>
      <c r="B21" s="9" t="n"/>
      <c r="C21" s="10" t="n"/>
      <c r="D21" s="11" t="n"/>
      <c r="E21" s="11" t="n"/>
      <c r="F21" s="11" t="n"/>
      <c r="G21" s="11" t="n"/>
      <c r="H21" s="11" t="n"/>
      <c r="I21" s="12">
        <f>IF(A21="","",D21+E21+F21-G21-H21)</f>
        <v/>
      </c>
      <c r="J21" s="11" t="n"/>
      <c r="K21" s="13">
        <f>IF(OR(A21="",J21=""),"",J21-I21)</f>
        <v/>
      </c>
      <c r="L21" s="14">
        <f>IF(OR(K21="",C21=""),"",K21*C21)</f>
        <v/>
      </c>
      <c r="M21" s="9" t="n"/>
    </row>
    <row r="22">
      <c r="A22" s="9" t="n"/>
      <c r="B22" s="9" t="n"/>
      <c r="C22" s="10" t="n"/>
      <c r="D22" s="11" t="n"/>
      <c r="E22" s="11" t="n"/>
      <c r="F22" s="11" t="n"/>
      <c r="G22" s="11" t="n"/>
      <c r="H22" s="11" t="n"/>
      <c r="I22" s="12">
        <f>IF(A22="","",D22+E22+F22-G22-H22)</f>
        <v/>
      </c>
      <c r="J22" s="11" t="n"/>
      <c r="K22" s="13">
        <f>IF(OR(A22="",J22=""),"",J22-I22)</f>
        <v/>
      </c>
      <c r="L22" s="14">
        <f>IF(OR(K22="",C22=""),"",K22*C22)</f>
        <v/>
      </c>
      <c r="M22" s="9" t="n"/>
    </row>
    <row r="23">
      <c r="A23" s="9" t="n"/>
      <c r="B23" s="9" t="n"/>
      <c r="C23" s="10" t="n"/>
      <c r="D23" s="11" t="n"/>
      <c r="E23" s="11" t="n"/>
      <c r="F23" s="11" t="n"/>
      <c r="G23" s="11" t="n"/>
      <c r="H23" s="11" t="n"/>
      <c r="I23" s="12">
        <f>IF(A23="","",D23+E23+F23-G23-H23)</f>
        <v/>
      </c>
      <c r="J23" s="11" t="n"/>
      <c r="K23" s="13">
        <f>IF(OR(A23="",J23=""),"",J23-I23)</f>
        <v/>
      </c>
      <c r="L23" s="14">
        <f>IF(OR(K23="",C23=""),"",K23*C23)</f>
        <v/>
      </c>
      <c r="M23" s="9" t="n"/>
    </row>
    <row r="24">
      <c r="A24" s="9" t="n"/>
      <c r="B24" s="9" t="n"/>
      <c r="C24" s="10" t="n"/>
      <c r="D24" s="11" t="n"/>
      <c r="E24" s="11" t="n"/>
      <c r="F24" s="11" t="n"/>
      <c r="G24" s="11" t="n"/>
      <c r="H24" s="11" t="n"/>
      <c r="I24" s="12">
        <f>IF(A24="","",D24+E24+F24-G24-H24)</f>
        <v/>
      </c>
      <c r="J24" s="11" t="n"/>
      <c r="K24" s="13">
        <f>IF(OR(A24="",J24=""),"",J24-I24)</f>
        <v/>
      </c>
      <c r="L24" s="14">
        <f>IF(OR(K24="",C24=""),"",K24*C24)</f>
        <v/>
      </c>
      <c r="M24" s="9" t="n"/>
    </row>
    <row r="25">
      <c r="A25" s="9" t="n"/>
      <c r="B25" s="9" t="n"/>
      <c r="C25" s="10" t="n"/>
      <c r="D25" s="11" t="n"/>
      <c r="E25" s="11" t="n"/>
      <c r="F25" s="11" t="n"/>
      <c r="G25" s="11" t="n"/>
      <c r="H25" s="11" t="n"/>
      <c r="I25" s="12">
        <f>IF(A25="","",D25+E25+F25-G25-H25)</f>
        <v/>
      </c>
      <c r="J25" s="11" t="n"/>
      <c r="K25" s="13">
        <f>IF(OR(A25="",J25=""),"",J25-I25)</f>
        <v/>
      </c>
      <c r="L25" s="14">
        <f>IF(OR(K25="",C25=""),"",K25*C25)</f>
        <v/>
      </c>
      <c r="M25" s="9" t="n"/>
    </row>
    <row r="26">
      <c r="A26" s="9" t="n"/>
      <c r="B26" s="9" t="n"/>
      <c r="C26" s="10" t="n"/>
      <c r="D26" s="11" t="n"/>
      <c r="E26" s="11" t="n"/>
      <c r="F26" s="11" t="n"/>
      <c r="G26" s="11" t="n"/>
      <c r="H26" s="11" t="n"/>
      <c r="I26" s="12">
        <f>IF(A26="","",D26+E26+F26-G26-H26)</f>
        <v/>
      </c>
      <c r="J26" s="11" t="n"/>
      <c r="K26" s="13">
        <f>IF(OR(A26="",J26=""),"",J26-I26)</f>
        <v/>
      </c>
      <c r="L26" s="14">
        <f>IF(OR(K26="",C26=""),"",K26*C26)</f>
        <v/>
      </c>
      <c r="M26" s="9" t="n"/>
    </row>
    <row r="27">
      <c r="A27" s="9" t="n"/>
      <c r="B27" s="9" t="n"/>
      <c r="C27" s="10" t="n"/>
      <c r="D27" s="11" t="n"/>
      <c r="E27" s="11" t="n"/>
      <c r="F27" s="11" t="n"/>
      <c r="G27" s="11" t="n"/>
      <c r="H27" s="11" t="n"/>
      <c r="I27" s="12">
        <f>IF(A27="","",D27+E27+F27-G27-H27)</f>
        <v/>
      </c>
      <c r="J27" s="11" t="n"/>
      <c r="K27" s="13">
        <f>IF(OR(A27="",J27=""),"",J27-I27)</f>
        <v/>
      </c>
      <c r="L27" s="14">
        <f>IF(OR(K27="",C27=""),"",K27*C27)</f>
        <v/>
      </c>
      <c r="M27" s="9" t="n"/>
    </row>
    <row r="28">
      <c r="A28" s="9" t="n"/>
      <c r="B28" s="9" t="n"/>
      <c r="C28" s="10" t="n"/>
      <c r="D28" s="11" t="n"/>
      <c r="E28" s="11" t="n"/>
      <c r="F28" s="11" t="n"/>
      <c r="G28" s="11" t="n"/>
      <c r="H28" s="11" t="n"/>
      <c r="I28" s="12">
        <f>IF(A28="","",D28+E28+F28-G28-H28)</f>
        <v/>
      </c>
      <c r="J28" s="11" t="n"/>
      <c r="K28" s="13">
        <f>IF(OR(A28="",J28=""),"",J28-I28)</f>
        <v/>
      </c>
      <c r="L28" s="14">
        <f>IF(OR(K28="",C28=""),"",K28*C28)</f>
        <v/>
      </c>
      <c r="M28" s="9" t="n"/>
    </row>
    <row r="29">
      <c r="A29" s="9" t="n"/>
      <c r="B29" s="9" t="n"/>
      <c r="C29" s="10" t="n"/>
      <c r="D29" s="11" t="n"/>
      <c r="E29" s="11" t="n"/>
      <c r="F29" s="11" t="n"/>
      <c r="G29" s="11" t="n"/>
      <c r="H29" s="11" t="n"/>
      <c r="I29" s="12">
        <f>IF(A29="","",D29+E29+F29-G29-H29)</f>
        <v/>
      </c>
      <c r="J29" s="11" t="n"/>
      <c r="K29" s="13">
        <f>IF(OR(A29="",J29=""),"",J29-I29)</f>
        <v/>
      </c>
      <c r="L29" s="14">
        <f>IF(OR(K29="",C29=""),"",K29*C29)</f>
        <v/>
      </c>
      <c r="M29" s="9" t="n"/>
    </row>
    <row r="30">
      <c r="A30" s="9" t="n"/>
      <c r="B30" s="9" t="n"/>
      <c r="C30" s="10" t="n"/>
      <c r="D30" s="11" t="n"/>
      <c r="E30" s="11" t="n"/>
      <c r="F30" s="11" t="n"/>
      <c r="G30" s="11" t="n"/>
      <c r="H30" s="11" t="n"/>
      <c r="I30" s="12">
        <f>IF(A30="","",D30+E30+F30-G30-H30)</f>
        <v/>
      </c>
      <c r="J30" s="11" t="n"/>
      <c r="K30" s="13">
        <f>IF(OR(A30="",J30=""),"",J30-I30)</f>
        <v/>
      </c>
      <c r="L30" s="14">
        <f>IF(OR(K30="",C30=""),"",K30*C30)</f>
        <v/>
      </c>
      <c r="M30" s="9" t="n"/>
    </row>
    <row r="31">
      <c r="A31" s="9" t="n"/>
      <c r="B31" s="9" t="n"/>
      <c r="C31" s="10" t="n"/>
      <c r="D31" s="11" t="n"/>
      <c r="E31" s="11" t="n"/>
      <c r="F31" s="11" t="n"/>
      <c r="G31" s="11" t="n"/>
      <c r="H31" s="11" t="n"/>
      <c r="I31" s="12">
        <f>IF(A31="","",D31+E31+F31-G31-H31)</f>
        <v/>
      </c>
      <c r="J31" s="11" t="n"/>
      <c r="K31" s="13">
        <f>IF(OR(A31="",J31=""),"",J31-I31)</f>
        <v/>
      </c>
      <c r="L31" s="14">
        <f>IF(OR(K31="",C31=""),"",K31*C31)</f>
        <v/>
      </c>
      <c r="M31" s="9" t="n"/>
    </row>
    <row r="32">
      <c r="A32" s="9" t="n"/>
      <c r="B32" s="9" t="n"/>
      <c r="C32" s="10" t="n"/>
      <c r="D32" s="11" t="n"/>
      <c r="E32" s="11" t="n"/>
      <c r="F32" s="11" t="n"/>
      <c r="G32" s="11" t="n"/>
      <c r="H32" s="11" t="n"/>
      <c r="I32" s="12">
        <f>IF(A32="","",D32+E32+F32-G32-H32)</f>
        <v/>
      </c>
      <c r="J32" s="11" t="n"/>
      <c r="K32" s="13">
        <f>IF(OR(A32="",J32=""),"",J32-I32)</f>
        <v/>
      </c>
      <c r="L32" s="14">
        <f>IF(OR(K32="",C32=""),"",K32*C32)</f>
        <v/>
      </c>
      <c r="M32" s="9" t="n"/>
    </row>
    <row r="33">
      <c r="A33" s="9" t="n"/>
      <c r="B33" s="9" t="n"/>
      <c r="C33" s="10" t="n"/>
      <c r="D33" s="11" t="n"/>
      <c r="E33" s="11" t="n"/>
      <c r="F33" s="11" t="n"/>
      <c r="G33" s="11" t="n"/>
      <c r="H33" s="11" t="n"/>
      <c r="I33" s="12">
        <f>IF(A33="","",D33+E33+F33-G33-H33)</f>
        <v/>
      </c>
      <c r="J33" s="11" t="n"/>
      <c r="K33" s="13">
        <f>IF(OR(A33="",J33=""),"",J33-I33)</f>
        <v/>
      </c>
      <c r="L33" s="14">
        <f>IF(OR(K33="",C33=""),"",K33*C33)</f>
        <v/>
      </c>
      <c r="M33" s="9" t="n"/>
    </row>
    <row r="34">
      <c r="A34" s="9" t="n"/>
      <c r="B34" s="9" t="n"/>
      <c r="C34" s="10" t="n"/>
      <c r="D34" s="11" t="n"/>
      <c r="E34" s="11" t="n"/>
      <c r="F34" s="11" t="n"/>
      <c r="G34" s="11" t="n"/>
      <c r="H34" s="11" t="n"/>
      <c r="I34" s="12">
        <f>IF(A34="","",D34+E34+F34-G34-H34)</f>
        <v/>
      </c>
      <c r="J34" s="11" t="n"/>
      <c r="K34" s="13">
        <f>IF(OR(A34="",J34=""),"",J34-I34)</f>
        <v/>
      </c>
      <c r="L34" s="14">
        <f>IF(OR(K34="",C34=""),"",K34*C34)</f>
        <v/>
      </c>
      <c r="M34" s="9" t="n"/>
    </row>
    <row r="35">
      <c r="A35" s="9" t="n"/>
      <c r="B35" s="9" t="n"/>
      <c r="C35" s="10" t="n"/>
      <c r="D35" s="11" t="n"/>
      <c r="E35" s="11" t="n"/>
      <c r="F35" s="11" t="n"/>
      <c r="G35" s="11" t="n"/>
      <c r="H35" s="11" t="n"/>
      <c r="I35" s="12">
        <f>IF(A35="","",D35+E35+F35-G35-H35)</f>
        <v/>
      </c>
      <c r="J35" s="11" t="n"/>
      <c r="K35" s="13">
        <f>IF(OR(A35="",J35=""),"",J35-I35)</f>
        <v/>
      </c>
      <c r="L35" s="14">
        <f>IF(OR(K35="",C35=""),"",K35*C35)</f>
        <v/>
      </c>
      <c r="M35" s="9" t="n"/>
    </row>
    <row r="36">
      <c r="A36" s="9" t="n"/>
      <c r="B36" s="9" t="n"/>
      <c r="C36" s="10" t="n"/>
      <c r="D36" s="11" t="n"/>
      <c r="E36" s="11" t="n"/>
      <c r="F36" s="11" t="n"/>
      <c r="G36" s="11" t="n"/>
      <c r="H36" s="11" t="n"/>
      <c r="I36" s="12">
        <f>IF(A36="","",D36+E36+F36-G36-H36)</f>
        <v/>
      </c>
      <c r="J36" s="11" t="n"/>
      <c r="K36" s="13">
        <f>IF(OR(A36="",J36=""),"",J36-I36)</f>
        <v/>
      </c>
      <c r="L36" s="14">
        <f>IF(OR(K36="",C36=""),"",K36*C36)</f>
        <v/>
      </c>
      <c r="M36" s="9" t="n"/>
    </row>
    <row r="37">
      <c r="A37" s="9" t="n"/>
      <c r="B37" s="9" t="n"/>
      <c r="C37" s="10" t="n"/>
      <c r="D37" s="11" t="n"/>
      <c r="E37" s="11" t="n"/>
      <c r="F37" s="11" t="n"/>
      <c r="G37" s="11" t="n"/>
      <c r="H37" s="11" t="n"/>
      <c r="I37" s="12">
        <f>IF(A37="","",D37+E37+F37-G37-H37)</f>
        <v/>
      </c>
      <c r="J37" s="11" t="n"/>
      <c r="K37" s="13">
        <f>IF(OR(A37="",J37=""),"",J37-I37)</f>
        <v/>
      </c>
      <c r="L37" s="14">
        <f>IF(OR(K37="",C37=""),"",K37*C37)</f>
        <v/>
      </c>
      <c r="M37" s="9" t="n"/>
    </row>
    <row r="38">
      <c r="A38" s="9" t="n"/>
      <c r="B38" s="9" t="n"/>
      <c r="C38" s="10" t="n"/>
      <c r="D38" s="11" t="n"/>
      <c r="E38" s="11" t="n"/>
      <c r="F38" s="11" t="n"/>
      <c r="G38" s="11" t="n"/>
      <c r="H38" s="11" t="n"/>
      <c r="I38" s="12">
        <f>IF(A38="","",D38+E38+F38-G38-H38)</f>
        <v/>
      </c>
      <c r="J38" s="11" t="n"/>
      <c r="K38" s="13">
        <f>IF(OR(A38="",J38=""),"",J38-I38)</f>
        <v/>
      </c>
      <c r="L38" s="14">
        <f>IF(OR(K38="",C38=""),"",K38*C38)</f>
        <v/>
      </c>
      <c r="M38" s="9" t="n"/>
    </row>
    <row r="39">
      <c r="A39" s="9" t="n"/>
      <c r="B39" s="9" t="n"/>
      <c r="C39" s="10" t="n"/>
      <c r="D39" s="11" t="n"/>
      <c r="E39" s="11" t="n"/>
      <c r="F39" s="11" t="n"/>
      <c r="G39" s="11" t="n"/>
      <c r="H39" s="11" t="n"/>
      <c r="I39" s="12">
        <f>IF(A39="","",D39+E39+F39-G39-H39)</f>
        <v/>
      </c>
      <c r="J39" s="11" t="n"/>
      <c r="K39" s="13">
        <f>IF(OR(A39="",J39=""),"",J39-I39)</f>
        <v/>
      </c>
      <c r="L39" s="14">
        <f>IF(OR(K39="",C39=""),"",K39*C39)</f>
        <v/>
      </c>
      <c r="M39" s="9" t="n"/>
    </row>
    <row r="40">
      <c r="A40" s="9" t="n"/>
      <c r="B40" s="9" t="n"/>
      <c r="C40" s="10" t="n"/>
      <c r="D40" s="11" t="n"/>
      <c r="E40" s="11" t="n"/>
      <c r="F40" s="11" t="n"/>
      <c r="G40" s="11" t="n"/>
      <c r="H40" s="11" t="n"/>
      <c r="I40" s="12">
        <f>IF(A40="","",D40+E40+F40-G40-H40)</f>
        <v/>
      </c>
      <c r="J40" s="11" t="n"/>
      <c r="K40" s="13">
        <f>IF(OR(A40="",J40=""),"",J40-I40)</f>
        <v/>
      </c>
      <c r="L40" s="14">
        <f>IF(OR(K40="",C40=""),"",K40*C40)</f>
        <v/>
      </c>
      <c r="M40" s="9" t="n"/>
    </row>
    <row r="41">
      <c r="A41" s="9" t="n"/>
      <c r="B41" s="9" t="n"/>
      <c r="C41" s="10" t="n"/>
      <c r="D41" s="11" t="n"/>
      <c r="E41" s="11" t="n"/>
      <c r="F41" s="11" t="n"/>
      <c r="G41" s="11" t="n"/>
      <c r="H41" s="11" t="n"/>
      <c r="I41" s="12">
        <f>IF(A41="","",D41+E41+F41-G41-H41)</f>
        <v/>
      </c>
      <c r="J41" s="11" t="n"/>
      <c r="K41" s="13">
        <f>IF(OR(A41="",J41=""),"",J41-I41)</f>
        <v/>
      </c>
      <c r="L41" s="14">
        <f>IF(OR(K41="",C41=""),"",K41*C41)</f>
        <v/>
      </c>
      <c r="M41" s="9" t="n"/>
    </row>
    <row r="42">
      <c r="A42" s="9" t="n"/>
      <c r="B42" s="9" t="n"/>
      <c r="C42" s="10" t="n"/>
      <c r="D42" s="11" t="n"/>
      <c r="E42" s="11" t="n"/>
      <c r="F42" s="11" t="n"/>
      <c r="G42" s="11" t="n"/>
      <c r="H42" s="11" t="n"/>
      <c r="I42" s="12">
        <f>IF(A42="","",D42+E42+F42-G42-H42)</f>
        <v/>
      </c>
      <c r="J42" s="11" t="n"/>
      <c r="K42" s="13">
        <f>IF(OR(A42="",J42=""),"",J42-I42)</f>
        <v/>
      </c>
      <c r="L42" s="14">
        <f>IF(OR(K42="",C42=""),"",K42*C42)</f>
        <v/>
      </c>
      <c r="M42" s="9" t="n"/>
    </row>
    <row r="43">
      <c r="A43" s="9" t="n"/>
      <c r="B43" s="9" t="n"/>
      <c r="C43" s="10" t="n"/>
      <c r="D43" s="11" t="n"/>
      <c r="E43" s="11" t="n"/>
      <c r="F43" s="11" t="n"/>
      <c r="G43" s="11" t="n"/>
      <c r="H43" s="11" t="n"/>
      <c r="I43" s="12">
        <f>IF(A43="","",D43+E43+F43-G43-H43)</f>
        <v/>
      </c>
      <c r="J43" s="11" t="n"/>
      <c r="K43" s="13">
        <f>IF(OR(A43="",J43=""),"",J43-I43)</f>
        <v/>
      </c>
      <c r="L43" s="14">
        <f>IF(OR(K43="",C43=""),"",K43*C43)</f>
        <v/>
      </c>
      <c r="M43" s="9" t="n"/>
    </row>
    <row r="44">
      <c r="A44" s="9" t="n"/>
      <c r="B44" s="9" t="n"/>
      <c r="C44" s="10" t="n"/>
      <c r="D44" s="11" t="n"/>
      <c r="E44" s="11" t="n"/>
      <c r="F44" s="11" t="n"/>
      <c r="G44" s="11" t="n"/>
      <c r="H44" s="11" t="n"/>
      <c r="I44" s="12">
        <f>IF(A44="","",D44+E44+F44-G44-H44)</f>
        <v/>
      </c>
      <c r="J44" s="11" t="n"/>
      <c r="K44" s="13">
        <f>IF(OR(A44="",J44=""),"",J44-I44)</f>
        <v/>
      </c>
      <c r="L44" s="14">
        <f>IF(OR(K44="",C44=""),"",K44*C44)</f>
        <v/>
      </c>
      <c r="M44" s="9" t="n"/>
    </row>
    <row r="45">
      <c r="A45" s="9" t="n"/>
      <c r="B45" s="9" t="n"/>
      <c r="C45" s="10" t="n"/>
      <c r="D45" s="11" t="n"/>
      <c r="E45" s="11" t="n"/>
      <c r="F45" s="11" t="n"/>
      <c r="G45" s="11" t="n"/>
      <c r="H45" s="11" t="n"/>
      <c r="I45" s="12">
        <f>IF(A45="","",D45+E45+F45-G45-H45)</f>
        <v/>
      </c>
      <c r="J45" s="11" t="n"/>
      <c r="K45" s="13">
        <f>IF(OR(A45="",J45=""),"",J45-I45)</f>
        <v/>
      </c>
      <c r="L45" s="14">
        <f>IF(OR(K45="",C45=""),"",K45*C45)</f>
        <v/>
      </c>
      <c r="M45" s="9" t="n"/>
    </row>
    <row r="46">
      <c r="A46" s="9" t="n"/>
      <c r="B46" s="9" t="n"/>
      <c r="C46" s="10" t="n"/>
      <c r="D46" s="11" t="n"/>
      <c r="E46" s="11" t="n"/>
      <c r="F46" s="11" t="n"/>
      <c r="G46" s="11" t="n"/>
      <c r="H46" s="11" t="n"/>
      <c r="I46" s="12">
        <f>IF(A46="","",D46+E46+F46-G46-H46)</f>
        <v/>
      </c>
      <c r="J46" s="11" t="n"/>
      <c r="K46" s="13">
        <f>IF(OR(A46="",J46=""),"",J46-I46)</f>
        <v/>
      </c>
      <c r="L46" s="14">
        <f>IF(OR(K46="",C46=""),"",K46*C46)</f>
        <v/>
      </c>
      <c r="M46" s="9" t="n"/>
    </row>
    <row r="47">
      <c r="A47" s="15" t="inlineStr">
        <is>
          <t>Total difference in naira</t>
        </is>
      </c>
      <c r="L47" s="14">
        <f>SUM(L7:L46)</f>
        <v/>
      </c>
    </row>
    <row r="48">
      <c r="A48" s="3" t="inlineStr">
        <is>
          <t>Short items only</t>
        </is>
      </c>
      <c r="L48" s="14">
        <f>SUMIF(L7:L46,"&lt;0")</f>
        <v/>
      </c>
    </row>
    <row r="50">
      <c r="A50" s="2" t="inlineStr">
        <is>
          <t>Should have = opening count + received + moved in or out − sold − waste and breakage recorded. A negative difference means stock is short.</t>
        </is>
      </c>
    </row>
    <row r="51">
      <c r="A51" s="2" t="inlineStr">
        <is>
          <t>Made by Janus, hotel management software for independent hotels in Nigeria. hellojanus.com</t>
        </is>
      </c>
    </row>
  </sheetData>
  <mergeCells count="3">
    <mergeCell ref="B3:D3"/>
    <mergeCell ref="G3:H3"/>
    <mergeCell ref="K3:L3"/>
  </mergeCells>
  <dataValidations count="1">
    <dataValidation sqref="M7 M8 M9 M10 M11 M12 M13 M14 M15 M16 M17 M18 M19 M20 M21 M22 M23 M24 M25 M26 M27 M28 M29 M30 M31 M32 M33 M34 M35 M36 M37 M38 M39 M40 M41 M42 M43 M44 M45 M46" showDropDown="0" showInputMessage="0" showErrorMessage="0" allowBlank="1" type="list">
      <formula1>"Purchase not recorded,Purchase recorded late,Sale entered wrongly,Recipe or measure,Waste,Spoilage,Breakage,Transfer recorded late,Counting mistake,Wrong opening count,Theft,Not yet explained"</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Janus</dc:creator>
  <dc:title>Bar stock sheet</dc:title>
  <dcterms:created xsi:type="dcterms:W3CDTF">2026-10-08T13:22:17Z</dcterms:created>
  <dcterms:modified xsi:type="dcterms:W3CDTF">2026-10-08T13:22:17Z</dcterms:modified>
</cp:coreProperties>
</file>