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6dc856bfc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report" sheetId="1" r:id="R23ef2e015a4e449f"/>
    <x:sheet xmlns:r="http://schemas.openxmlformats.org/officeDocument/2006/relationships" name="Month" sheetId="2" r:id="R2ae5cda809d746df"/>
    <x:sheet xmlns:r="http://schemas.openxmlformats.org/officeDocument/2006/relationships" name="How to use" sheetId="3" r:id="R5eea2dd740ab4d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d mmm yyyy"/>
    <x:numFmt numFmtId="165" formatCode="&quot;₦&quot;#,##0;[Red]-&quot;₦&quot;#,##0"/>
    <x:numFmt numFmtId="166" formatCode="0.0%"/>
  </x:numFmts>
  <x:fonts count="6">
    <x:font>
      <x:sz val="11"/>
      <x:color theme="1"/>
      <x:name val="Calibri"/>
    </x:font>
    <x:font>
      <x:b/>
      <x:sz val="16"/>
      <x:color rgb="FF1E2A38"/>
      <x:name val="Calibri"/>
    </x:font>
    <x:font>
      <x:i/>
      <x:sz val="9"/>
      <x:color rgb="FF5B6167"/>
      <x:name val="Calibri"/>
    </x:font>
    <x:font>
      <x:sz val="11"/>
      <x:color rgb="FF1E2A38"/>
      <x:name val="Calibri"/>
    </x:font>
    <x:font>
      <x:b/>
      <x:sz val="12"/>
      <x:color rgb="FF1E2A38"/>
      <x:name val="Calibri"/>
    </x:font>
    <x:font>
      <x:b/>
      <x:sz val="11"/>
      <x:color rgb="FF1E2A3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FF7E8"/>
      </x:patternFill>
    </x:fill>
    <x:fill>
      <x:patternFill patternType="solid">
        <x:fgColor rgb="FFEFEFEC"/>
      </x:patternFill>
    </x:fill>
  </x:fills>
  <x:borders count="5">
    <x:border/>
    <x:border>
      <x:left style="thin">
        <x:color rgb="FFD5D3CC"/>
      </x:left>
      <x:right style="thin">
        <x:color rgb="FFD5D3CC"/>
      </x:right>
      <x:top style="thin">
        <x:color rgb="FFD5D3CC"/>
      </x:top>
      <x:bottom style="thin">
        <x:color rgb="FFD5D3CC"/>
      </x:bottom>
    </x:border>
    <x:border>
      <x:top style="thin">
        <x:color rgb="FFD5D3CC"/>
      </x:top>
    </x:border>
    <x:border>
      <x:right style="thin">
        <x:color rgb="FFD5D3CC"/>
      </x:right>
      <x:top style="thin">
        <x:color rgb="FFD5D3CC"/>
      </x:top>
    </x:border>
    <x:border>
      <x:right style="thin">
        <x:color rgb="FFD5D3CC"/>
      </x:right>
      <x:top style="thin">
        <x:color rgb="FFD5D3CC"/>
      </x:top>
      <x:bottom style="thin">
        <x:color rgb="FFD5D3CC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49" fontId="3" fillId="2" borderId="1" xfId="0"/>
    <x:xf numFmtId="0" fontId="0" fillId="0" borderId="4" xfId="0"/>
    <x:xf numFmtId="164" fontId="3" fillId="2" borderId="1" xfId="0"/>
    <x:xf numFmtId="0" fontId="4" fillId="3" borderId="0" xfId="0"/>
    <x:xf numFmtId="0" fontId="0" fillId="3" borderId="0" xfId="0"/>
    <x:xf numFmtId="1" fontId="3" fillId="2" borderId="1" xfId="0"/>
    <x:xf numFmtId="1" fontId="5" fillId="0" borderId="1" xfId="0"/>
    <x:xf numFmtId="165" fontId="3" fillId="2" borderId="1" xfId="0"/>
    <x:xf numFmtId="166" fontId="5" fillId="0" borderId="1" xfId="0"/>
    <x:xf numFmtId="165" fontId="5" fillId="0" borderId="1" xfId="0"/>
    <x:xf numFmtId="165" fontId="3" fillId="0" borderId="1" xfId="0"/>
    <x:xf numFmtId="0" fontId="5" fillId="0" borderId="0" xfId="0"/>
    <x:xf numFmtId="0" fontId="5" fillId="0" borderId="0" xfId="0" applyAlignment="1">
      <x:alignment horizontal="center" wrapText="1"/>
    </x:xf>
    <x:xf numFmtId="0" fontId="1" fillId="0" borderId="0" xfId="0" applyAlignment="1">
      <x:alignment vertical="top" wrapText="1"/>
    </x:xf>
    <x:xf numFmtId="0" fontId="3" fillId="0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5d927285946ab" /><Relationship Type="http://schemas.openxmlformats.org/officeDocument/2006/relationships/theme" Target="/xl/theme/theme1.xml" Id="Rcecc5deb7e34490c" /><Relationship Type="http://schemas.openxmlformats.org/officeDocument/2006/relationships/sharedStrings" Target="/xl/sharedStrings.xml" Id="R4f698004fefc4cb4" /><Relationship Type="http://schemas.openxmlformats.org/officeDocument/2006/relationships/worksheet" Target="/xl/worksheets/sheet1.xml" Id="R23ef2e015a4e449f" /><Relationship Type="http://schemas.openxmlformats.org/officeDocument/2006/relationships/worksheet" Target="/xl/worksheets/sheet2.xml" Id="R2ae5cda809d746df" /><Relationship Type="http://schemas.openxmlformats.org/officeDocument/2006/relationships/worksheet" Target="/xl/worksheets/sheet3.xml" Id="R5eea2dd740ab4de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baseColWidth="8" defaultRowHeight="15"/>
  <x:cols>
    <x:col min="1" max="1" width="54" customWidth="1"/>
    <x:col min="2" max="2" width="18" customWidth="1"/>
    <x:col min="3" max="3" width="18" customWidth="1"/>
    <x:col min="4" max="4" width="18" customWidth="1"/>
    <x:col min="5" max="5" width="18" customWidth="1"/>
  </x:cols>
  <x:sheetData>
    <x:row r="1">
      <x:c r="A1" s="1" t="inlineStr">
        <x:is>
          <x:t xml:space="preserve">Hotel daily report</x:t>
        </x:is>
      </x:c>
    </x:row>
    <x:row r="2">
      <x:c r="A2" s="2" t="inlineStr">
        <x:is>
          <x:t xml:space="preserve">Fill in the shaded cells. Everything else works itself out.</x:t>
        </x:is>
      </x:c>
    </x:row>
    <x:row r="3">
      <x:c r="A3" s="3" t="inlineStr">
        <x:is>
          <x:t xml:space="preserve">Hotel</x:t>
        </x:is>
      </x:c>
      <x:c r="B3" s="4" t="n"/>
      <x:c r="C3" s="5" t="n"/>
      <x:c r="D3" s="3" t="inlineStr">
        <x:is>
          <x:t xml:space="preserve">Business day</x:t>
        </x:is>
      </x:c>
      <x:c r="E3" s="6" t="n"/>
    </x:row>
    <x:row r="5">
      <x:c r="A5" s="7" t="inlineStr">
        <x:is>
          <x:t xml:space="preserve">Rooms tonight</x:t>
        </x:is>
      </x:c>
      <x:c r="B5" s="8" t="n"/>
      <x:c r="C5" s="8" t="n"/>
      <x:c r="D5" s="8" t="n"/>
      <x:c r="E5" s="8" t="n"/>
    </x:row>
    <x:row r="6">
      <x:c r="A6" s="3" t="inlineStr">
        <x:is>
          <x:t xml:space="preserve">Rooms in the hotel</x:t>
        </x:is>
      </x:c>
      <x:c r="B6" s="9"/>
    </x:row>
    <x:row r="7">
      <x:c r="A7" s="3" t="str">
        <x:v>Rooms removed for extended or seasonal closure</x:v>
      </x:c>
      <x:c r="B7" s="9"/>
    </x:row>
    <x:row r="8">
      <x:c r="A8" s="3" t="inlineStr">
        <x:is>
          <x:t xml:space="preserve">Rooms available</x:t>
        </x:is>
      </x:c>
      <x:c r="B8" s="10" t="n">
        <x:f>B6-B7</x:f>
        <x:v>0</x:v>
      </x:c>
    </x:row>
    <x:row r="9">
      <x:c r="A9" s="3" t="inlineStr">
        <x:is>
          <x:t xml:space="preserve">Rooms sold, including day rooms</x:t>
        </x:is>
      </x:c>
      <x:c r="B9" s="9"/>
    </x:row>
    <x:row r="10">
      <x:c r="A10" s="3" t="str">
        <x:v>Genuinely complimentary rooms (not sold)</x:v>
      </x:c>
      <x:c r="B10" s="9" t="n"/>
    </x:row>
    <x:row r="11">
      <x:c r="A11" s="3" t="inlineStr">
        <x:is>
          <x:t xml:space="preserve">Rooms out of order (still counted as available)</x:t>
        </x:is>
      </x:c>
      <x:c r="B11" s="9" t="n"/>
    </x:row>
    <x:row r="12">
      <x:c r="A12" s="21" t="str">
        <x:v>Room revenue (see reporting policy in How to use)</x:v>
      </x:c>
      <x:c r="B12" s="11"/>
    </x:row>
    <x:row r="13">
      <x:c r="A13" s="3" t="inlineStr">
        <x:is>
          <x:t xml:space="preserve">Occupancy</x:t>
        </x:is>
      </x:c>
      <x:c r="B13" s="12" t="str">
        <x:f>IF(B8&gt;0,B9/B8,"")</x:f>
      </x:c>
    </x:row>
    <x:row r="14">
      <x:c r="A14" s="3" t="inlineStr">
        <x:is>
          <x:t xml:space="preserve">Average daily rate (ADR)</x:t>
        </x:is>
      </x:c>
      <x:c r="B14" s="13" t="str">
        <x:f>IF(B9&gt;0,B12/B9,"")</x:f>
      </x:c>
    </x:row>
    <x:row r="15">
      <x:c r="A15" s="3" t="inlineStr">
        <x:is>
          <x:t xml:space="preserve">Revenue per available room (RevPAR)</x:t>
        </x:is>
      </x:c>
      <x:c r="B15" s="13" t="str">
        <x:f>IF(B8&gt;0,B12/B8,"")</x:f>
      </x:c>
    </x:row>
    <x:row r="17">
      <x:c r="A17" s="7" t="inlineStr">
        <x:is>
          <x:t xml:space="preserve">Sales today</x:t>
        </x:is>
      </x:c>
      <x:c r="B17" s="8" t="n"/>
      <x:c r="C17" s="8" t="n"/>
      <x:c r="D17" s="8" t="n"/>
      <x:c r="E17" s="8" t="n"/>
    </x:row>
    <x:row r="18">
      <x:c r="A18" s="3" t="inlineStr">
        <x:is>
          <x:t xml:space="preserve">Rooms</x:t>
        </x:is>
      </x:c>
      <x:c r="B18" s="14" t="n">
        <x:f>B12</x:f>
        <x:v>0</x:v>
      </x:c>
    </x:row>
    <x:row r="19">
      <x:c r="A19" s="3" t="inlineStr">
        <x:is>
          <x:t xml:space="preserve">Restaurant</x:t>
        </x:is>
      </x:c>
      <x:c r="B19" s="11" t="n"/>
    </x:row>
    <x:row r="20">
      <x:c r="A20" s="3" t="inlineStr">
        <x:is>
          <x:t xml:space="preserve">Bar</x:t>
        </x:is>
      </x:c>
      <x:c r="B20" s="11" t="n"/>
    </x:row>
    <x:row r="21">
      <x:c r="A21" s="3" t="inlineStr">
        <x:is>
          <x:t xml:space="preserve">Laundry</x:t>
        </x:is>
      </x:c>
      <x:c r="B21" s="11" t="n"/>
    </x:row>
    <x:row r="22">
      <x:c r="A22" s="3" t="inlineStr">
        <x:is>
          <x:t xml:space="preserve">Other</x:t>
        </x:is>
      </x:c>
      <x:c r="B22" s="11" t="n"/>
    </x:row>
    <x:row r="23">
      <x:c r="A23" s="15" t="inlineStr">
        <x:is>
          <x:t xml:space="preserve">Total sales</x:t>
        </x:is>
      </x:c>
      <x:c r="B23" s="13" t="n">
        <x:f>SUM(B18:B22)</x:f>
        <x:v>0</x:v>
      </x:c>
    </x:row>
    <x:row r="24">
      <x:c r="A24" s="2" t="str">
        <x:v>Use agreed package allocations. Do not count the full package in both Rooms and Restaurant.</x:v>
      </x:c>
    </x:row>
    <x:row r="26">
      <x:c r="A26" s="15" t="inlineStr">
        <x:is>
          <x:t xml:space="preserve">Collected for others (not sales)</x:t>
        </x:is>
      </x:c>
    </x:row>
    <x:row r="27">
      <x:c r="A27" s="3" t="inlineStr">
        <x:is>
          <x:t xml:space="preserve">VAT</x:t>
        </x:is>
      </x:c>
      <x:c r="B27" s="11" t="n"/>
    </x:row>
    <x:row r="28">
      <x:c r="A28" s="3" t="inlineStr">
        <x:is>
          <x:t xml:space="preserve">Consumption tax</x:t>
        </x:is>
      </x:c>
      <x:c r="B28" s="11" t="n"/>
    </x:row>
    <x:row r="29">
      <x:c r="A29" s="3" t="str">
        <x:v>Service charge collected on behalf of others</x:v>
      </x:c>
      <x:c r="B29" s="11" t="n"/>
    </x:row>
    <x:row r="30">
      <x:c r="A30" s="15" t="inlineStr">
        <x:is>
          <x:t xml:space="preserve">Total collected for others</x:t>
        </x:is>
      </x:c>
      <x:c r="B30" s="13" t="n">
        <x:f>SUM(B27:B29)</x:f>
        <x:v>0</x:v>
      </x:c>
    </x:row>
    <x:row r="32">
      <x:c r="A32" s="7" t="inlineStr">
        <x:is>
          <x:t xml:space="preserve">Payments today</x:t>
        </x:is>
      </x:c>
      <x:c r="B32" s="8" t="n"/>
      <x:c r="C32" s="8" t="n"/>
      <x:c r="D32" s="8" t="n"/>
      <x:c r="E32" s="8" t="n"/>
    </x:row>
    <x:row r="33">
      <x:c r="B33" s="16" t="inlineStr">
        <x:is>
          <x:t xml:space="preserve">Recorded at the desk</x:t>
        </x:is>
      </x:c>
      <x:c r="C33" s="16" t="inlineStr">
        <x:is>
          <x:t xml:space="preserve">Confirmed received</x:t>
        </x:is>
      </x:c>
      <x:c r="D33" s="16" t="inlineStr">
        <x:is>
          <x:t xml:space="preserve">Still to confirm</x:t>
        </x:is>
      </x:c>
    </x:row>
    <x:row r="34">
      <x:c r="A34" s="3" t="inlineStr">
        <x:is>
          <x:t xml:space="preserve">Cash</x:t>
        </x:is>
      </x:c>
      <x:c r="B34" s="11"/>
      <x:c r="C34" s="11" t="n"/>
      <x:c r="D34" s="14" t="str">
        <x:f>IF(AND(B34="",C34=""),"",B34-C34)</x:f>
      </x:c>
    </x:row>
    <x:row r="35">
      <x:c r="A35" s="3" t="inlineStr">
        <x:is>
          <x:t xml:space="preserve">POS (card terminal)</x:t>
        </x:is>
      </x:c>
      <x:c r="B35" s="11" t="n"/>
      <x:c r="C35" s="11" t="n"/>
      <x:c r="D35" s="14" t="str">
        <x:f>IF(AND(B35="",C35=""),"",B35-C35)</x:f>
      </x:c>
    </x:row>
    <x:row r="36">
      <x:c r="A36" s="3" t="inlineStr">
        <x:is>
          <x:t xml:space="preserve">Bank transfer</x:t>
        </x:is>
      </x:c>
      <x:c r="B36" s="11"/>
      <x:c r="C36" s="11"/>
      <x:c r="D36" s="14" t="str">
        <x:f>IF(AND(B36="",C36=""),"",B36-C36)</x:f>
      </x:c>
    </x:row>
    <x:row r="37">
      <x:c r="A37" s="3" t="inlineStr">
        <x:is>
          <x:t xml:space="preserve">Paystack or online</x:t>
        </x:is>
      </x:c>
      <x:c r="B37" s="11" t="n"/>
      <x:c r="C37" s="11" t="n"/>
      <x:c r="D37" s="14" t="str">
        <x:f>IF(AND(B37="",C37=""),"",B37-C37)</x:f>
      </x:c>
    </x:row>
    <x:row r="38">
      <x:c r="A38" s="3" t="inlineStr">
        <x:is>
          <x:t xml:space="preserve">Other</x:t>
        </x:is>
      </x:c>
      <x:c r="B38" s="11" t="n"/>
      <x:c r="C38" s="11" t="n"/>
      <x:c r="D38" s="14" t="str">
        <x:f>IF(AND(B38="",C38=""),"",B38-C38)</x:f>
      </x:c>
    </x:row>
    <x:row r="39">
      <x:c r="A39" s="15" t="inlineStr">
        <x:is>
          <x:t xml:space="preserve">Total</x:t>
        </x:is>
      </x:c>
      <x:c r="B39" s="13" t="n">
        <x:f>SUM(B34:B38)</x:f>
        <x:v>0</x:v>
      </x:c>
      <x:c r="C39" s="13" t="n">
        <x:f>SUM(C34:C38)</x:f>
        <x:v>0</x:v>
      </x:c>
      <x:c r="D39" s="13" t="n">
        <x:f>SUM(D34:D38)</x:f>
        <x:v>0</x:v>
      </x:c>
    </x:row>
    <x:row r="40" ht="44" customHeight="1">
      <x:c r="A40" s="2" t="str">
        <x:v>Compare the same payments: cash counted, transfers received, POS matched to settlement after fees. Track later confirmations separately.</x:v>
      </x:c>
    </x:row>
    <x:row r="42" ht="30" customHeight="1">
      <x:c r="A42" s="7" t="str">
        <x:v>Net recorded balance (includes unconfirmed payments)</x:v>
      </x:c>
      <x:c r="B42" s="8" t="n"/>
      <x:c r="C42" s="8" t="n"/>
      <x:c r="D42" s="8" t="n"/>
      <x:c r="E42" s="8" t="n"/>
    </x:row>
    <x:row r="43" ht="34" customHeight="1">
      <x:c r="A43" s="21" t="str">
        <x:v>Opening net balance (including advance credits)</x:v>
      </x:c>
      <x:c r="B43" s="11"/>
    </x:row>
    <x:row r="44" ht="34" customHeight="1">
      <x:c r="A44" s="21" t="inlineStr">
        <x:is>
          <x:t xml:space="preserve">Plus everything charged today</x:t>
        </x:is>
      </x:c>
      <x:c r="B44" s="14" t="n">
        <x:f>B23+B30</x:f>
        <x:v>0</x:v>
      </x:c>
    </x:row>
    <x:row r="45" ht="34" customHeight="1">
      <x:c r="A45" s="21" t="str">
        <x:v>Less recorded payments (confirmed or awaiting check)</x:v>
      </x:c>
      <x:c r="B45" s="14" t="n">
        <x:f>B39</x:f>
        <x:v>0</x:v>
      </x:c>
    </x:row>
    <x:row r="46" ht="34" customHeight="1">
      <x:c r="A46" s="21" t="str">
        <x:v>Less net adjustments (see How to use)</x:v>
      </x:c>
      <x:c r="B46" s="11"/>
    </x:row>
    <x:row r="47" ht="34" customHeight="1">
      <x:c r="A47" s="22" t="str">
        <x:v>Closing net recorded balance</x:v>
      </x:c>
      <x:c r="B47" s="13" t="n">
        <x:f>B43+B44-B45-B46</x:f>
        <x:v>0</x:v>
      </x:c>
    </x:row>
    <x:row r="48" ht="34" customHeight="1">
      <x:c r="A48" s="20" t="str">
        <x:v>Not total debt: advance credits can offset unpaid bills. List individual balances and due dates separately.</x:v>
      </x:c>
      <x:c r="B48" s="20"/>
      <x:c r="C48" s="20"/>
      <x:c r="D48" s="20"/>
    </x:row>
    <x:row r="49">
      <x:c r="A49" s="7" t="inlineStr">
        <x:is>
          <x:t xml:space="preserve">Cash in the drawer</x:t>
        </x:is>
      </x:c>
      <x:c r="B49" s="8" t="n"/>
      <x:c r="C49" s="8" t="n"/>
      <x:c r="D49" s="8" t="n"/>
      <x:c r="E49" s="8" t="n"/>
    </x:row>
    <x:row r="50">
      <x:c r="A50" s="3" t="inlineStr">
        <x:is>
          <x:t xml:space="preserve">Float at the start of the day</x:t>
        </x:is>
      </x:c>
      <x:c r="B50" s="11"/>
    </x:row>
    <x:row r="51">
      <x:c r="A51" s="3" t="inlineStr">
        <x:is>
          <x:t xml:space="preserve">Plus cash recorded today</x:t>
        </x:is>
      </x:c>
      <x:c r="B51" s="14" t="n">
        <x:f>B34</x:f>
        <x:v>0</x:v>
      </x:c>
    </x:row>
    <x:row r="52">
      <x:c r="A52" s="3" t="inlineStr">
        <x:is>
          <x:t xml:space="preserve">Less cash paid out for expenses</x:t>
        </x:is>
      </x:c>
      <x:c r="B52" s="14" t="n">
        <x:f>SUMIF(C62:C69,"Cash",B62:B69)</x:f>
        <x:v>0</x:v>
      </x:c>
    </x:row>
    <x:row r="53">
      <x:c r="A53" s="3" t="inlineStr">
        <x:is>
          <x:t xml:space="preserve">Less cash handed over or banked</x:t>
        </x:is>
      </x:c>
      <x:c r="B53" s="11"/>
    </x:row>
    <x:row r="54">
      <x:c r="A54" s="15" t="inlineStr">
        <x:is>
          <x:t xml:space="preserve">Cash that should be in the drawer</x:t>
        </x:is>
      </x:c>
      <x:c r="B54" s="13" t="n">
        <x:f>B50+B51-B52-B53</x:f>
        <x:v>0</x:v>
      </x:c>
    </x:row>
    <x:row r="55">
      <x:c r="A55" s="3" t="inlineStr">
        <x:is>
          <x:t xml:space="preserve">Cash counted</x:t>
        </x:is>
      </x:c>
      <x:c r="B55" s="11"/>
    </x:row>
    <x:row r="56">
      <x:c r="A56" s="15" t="inlineStr">
        <x:is>
          <x:t xml:space="preserve">Over (+) or short (−)</x:t>
        </x:is>
      </x:c>
      <x:c r="B56" s="13" t="str">
        <x:f>IF(B55="","",B55-B54)</x:f>
      </x:c>
    </x:row>
    <x:row r="58">
      <x:c r="A58" s="7" t="inlineStr">
        <x:is>
          <x:t xml:space="preserve">Expenses paid today</x:t>
        </x:is>
      </x:c>
      <x:c r="B58" s="8" t="n"/>
      <x:c r="C58" s="8" t="n"/>
      <x:c r="D58" s="8" t="n"/>
      <x:c r="E58" s="8" t="n"/>
    </x:row>
    <x:row r="59">
      <x:c r="A59" s="2" t="inlineStr">
        <x:is>
          <x:t xml:space="preserve">Keep the receipt for every line.</x:t>
        </x:is>
      </x:c>
    </x:row>
    <x:row r="61">
      <x:c r="A61" s="15" t="inlineStr">
        <x:is>
          <x:t xml:space="preserve">What it was for</x:t>
        </x:is>
      </x:c>
      <x:c r="B61" s="15" t="inlineStr">
        <x:is>
          <x:t xml:space="preserve">Amount</x:t>
        </x:is>
      </x:c>
      <x:c r="C61" s="15" t="inlineStr">
        <x:is>
          <x:t xml:space="preserve">Paid by</x:t>
        </x:is>
      </x:c>
      <x:c r="D61" s="15" t="inlineStr">
        <x:is>
          <x:t xml:space="preserve">Receipt kept</x:t>
        </x:is>
      </x:c>
    </x:row>
    <x:row r="62">
      <x:c r="A62" s="4" t="n"/>
      <x:c r="B62" s="11"/>
      <x:c r="C62" s="4"/>
      <x:c r="D62" s="4" t="n"/>
    </x:row>
    <x:row r="63">
      <x:c r="A63" s="4" t="n"/>
      <x:c r="B63" s="11" t="n"/>
      <x:c r="C63" s="4" t="n"/>
      <x:c r="D63" s="4" t="n"/>
    </x:row>
    <x:row r="64">
      <x:c r="A64" s="4" t="n"/>
      <x:c r="B64" s="11" t="n"/>
      <x:c r="C64" s="4" t="n"/>
      <x:c r="D64" s="4" t="n"/>
    </x:row>
    <x:row r="65">
      <x:c r="A65" s="4" t="n"/>
      <x:c r="B65" s="11" t="n"/>
      <x:c r="C65" s="4" t="n"/>
      <x:c r="D65" s="4" t="n"/>
    </x:row>
    <x:row r="66">
      <x:c r="A66" s="4" t="n"/>
      <x:c r="B66" s="11" t="n"/>
      <x:c r="C66" s="4" t="n"/>
      <x:c r="D66" s="4" t="n"/>
    </x:row>
    <x:row r="67">
      <x:c r="A67" s="4" t="n"/>
      <x:c r="B67" s="11" t="n"/>
      <x:c r="C67" s="4" t="n"/>
      <x:c r="D67" s="4" t="n"/>
    </x:row>
    <x:row r="68">
      <x:c r="A68" s="4" t="n"/>
      <x:c r="B68" s="11" t="n"/>
      <x:c r="C68" s="4" t="n"/>
      <x:c r="D68" s="4" t="n"/>
    </x:row>
    <x:row r="69">
      <x:c r="A69" s="4" t="n"/>
      <x:c r="B69" s="11" t="n"/>
      <x:c r="C69" s="4" t="n"/>
      <x:c r="D69" s="4" t="n"/>
    </x:row>
    <x:row r="70">
      <x:c r="A70" s="15" t="inlineStr">
        <x:is>
          <x:t xml:space="preserve">Total expenses</x:t>
        </x:is>
      </x:c>
      <x:c r="B70" s="13" t="n">
        <x:f>SUM(B62:B69)</x:f>
        <x:v>0</x:v>
      </x:c>
    </x:row>
    <x:row r="72">
      <x:c r="A72" s="7" t="inlineStr">
        <x:is>
          <x:t xml:space="preserve">Notes for the owner</x:t>
        </x:is>
      </x:c>
      <x:c r="B72" s="8" t="n"/>
      <x:c r="C72" s="8" t="n"/>
      <x:c r="D72" s="8" t="n"/>
      <x:c r="E72" s="8" t="n"/>
    </x:row>
    <x:row r="73">
      <x:c r="A73" s="2" t="str">
        <x:v>Unconfirmed payments, individual debts and credits, missing receipts: name who follows up and when.</x:v>
      </x:c>
    </x:row>
    <x:row r="74">
      <x:c r="A74" s="4" t="n"/>
    </x:row>
    <x:row r="75">
      <x:c r="A75" s="4" t="n"/>
    </x:row>
    <x:row r="76">
      <x:c r="A76" s="4" t="n"/>
    </x:row>
    <x:row r="77">
      <x:c r="A77" s="4" t="n"/>
    </x:row>
    <x:row r="79">
      <x:c r="A79" s="3" t="inlineStr">
        <x:is>
          <x:t xml:space="preserve">Prepared by</x:t>
        </x:is>
      </x:c>
      <x:c r="B79" s="4" t="n"/>
      <x:c r="C79" s="3" t="inlineStr">
        <x:is>
          <x:t xml:space="preserve">Checked by</x:t>
        </x:is>
      </x:c>
      <x:c r="D79" s="4" t="n"/>
    </x:row>
  </x:sheetData>
  <x:mergeCells>
    <x:mergeCell ref="A77:E77"/>
    <x:mergeCell ref="B3:C3"/>
    <x:mergeCell ref="A76:E76"/>
    <x:mergeCell ref="A75:E75"/>
    <x:mergeCell ref="A74:E74"/>
    <x:mergeCell ref="A48:D48"/>
  </x:mergeCells>
  <x:dataValidations count="2">
    <x:dataValidation type="list" allowBlank="1" showDropDown="0" showInputMessage="0" showErrorMessage="0" sqref="C62 C63 C64 C65 C66 C67 C68 C69">
      <x:formula1>"Cash,Transfer,POS,Other"</x:formula1>
    </x:dataValidation>
    <x:dataValidation type="list" allowBlank="1" showDropDown="0" showInputMessage="0" showErrorMessage="0" sqref="D62 D63 D64 D65 D66 D67 D68 D69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1" ySplit="3" topLeftCell="B4" activePane="bottomRight" state="frozen"/>
    </x:sheetView>
  </x:sheetViews>
  <x:sheetFormatPr baseColWidth="8" defaultRowHeight="15"/>
  <x:cols>
    <x:col min="1" max="1" width="8" customWidth="1"/>
    <x:col min="2" max="2" width="16" customWidth="1"/>
    <x:col min="3" max="3" width="13" customWidth="1"/>
    <x:col min="4" max="4" width="17" customWidth="1"/>
    <x:col min="5" max="5" width="17" customWidth="1"/>
    <x:col min="6" max="6" width="18" customWidth="1"/>
    <x:col min="7" max="7" width="19" customWidth="1"/>
    <x:col min="8" max="8" width="17" customWidth="1"/>
  </x:cols>
  <x:sheetData>
    <x:row r="1">
      <x:c r="A1" s="1" t="inlineStr">
        <x:is>
          <x:t xml:space="preserve">Month at a glance</x:t>
        </x:is>
      </x:c>
    </x:row>
    <x:row r="2" ht="34" customHeight="1">
      <x:c r="A2" s="23" t="str">
        <x:v>Copy each day's figures at close. This is a close-time summary; keep a separate list of later confirmations.</x:v>
      </x:c>
      <x:c r="B2" s="20"/>
      <x:c r="C2" s="20"/>
      <x:c r="D2" s="20"/>
      <x:c r="E2" s="20"/>
      <x:c r="F2" s="20"/>
      <x:c r="G2" s="20"/>
      <x:c r="H2" s="20"/>
    </x:row>
    <x:row r="3">
      <x:c r="A3" s="16" t="inlineStr">
        <x:is>
          <x:t xml:space="preserve">Day</x:t>
        </x:is>
      </x:c>
      <x:c r="B3" s="16" t="inlineStr">
        <x:is>
          <x:t xml:space="preserve">Rooms available</x:t>
        </x:is>
      </x:c>
      <x:c r="C3" s="16" t="inlineStr">
        <x:is>
          <x:t xml:space="preserve">Rooms sold</x:t>
        </x:is>
      </x:c>
      <x:c r="D3" s="16" t="inlineStr">
        <x:is>
          <x:t xml:space="preserve">Room revenue</x:t>
        </x:is>
      </x:c>
      <x:c r="E3" s="16" t="inlineStr">
        <x:is>
          <x:t xml:space="preserve">Total sales</x:t>
        </x:is>
      </x:c>
      <x:c r="F3" s="16" t="inlineStr">
        <x:is>
          <x:t xml:space="preserve">Payments recorded</x:t>
        </x:is>
      </x:c>
      <x:c r="G3" s="16" t="inlineStr">
        <x:is>
          <x:t xml:space="preserve">Payments confirmed</x:t>
        </x:is>
      </x:c>
      <x:c r="H3" s="16" t="inlineStr">
        <x:is>
          <x:t xml:space="preserve">Still to confirm</x:t>
        </x:is>
      </x:c>
    </x:row>
    <x:row r="4">
      <x:c r="A4" s="3" t="n">
        <x:v>1</x:v>
      </x:c>
      <x:c r="B4" s="9" t="n"/>
      <x:c r="C4" s="9" t="n"/>
      <x:c r="D4" s="11" t="n"/>
      <x:c r="E4" s="11" t="n"/>
      <x:c r="F4" s="11" t="n"/>
      <x:c r="G4" s="11" t="n"/>
      <x:c r="H4" s="14" t="str">
        <x:f>IF(AND(F4="",G4=""),"",F4-G4)</x:f>
      </x:c>
    </x:row>
    <x:row r="5">
      <x:c r="A5" s="3" t="n">
        <x:v>2</x:v>
      </x:c>
      <x:c r="B5" s="9" t="n"/>
      <x:c r="C5" s="9" t="n"/>
      <x:c r="D5" s="11" t="n"/>
      <x:c r="E5" s="11" t="n"/>
      <x:c r="F5" s="11" t="n"/>
      <x:c r="G5" s="11" t="n"/>
      <x:c r="H5" s="14" t="str">
        <x:f>IF(AND(F5="",G5=""),"",F5-G5)</x:f>
      </x:c>
    </x:row>
    <x:row r="6">
      <x:c r="A6" s="3" t="n">
        <x:v>3</x:v>
      </x:c>
      <x:c r="B6" s="9" t="n"/>
      <x:c r="C6" s="9" t="n"/>
      <x:c r="D6" s="11" t="n"/>
      <x:c r="E6" s="11" t="n"/>
      <x:c r="F6" s="11" t="n"/>
      <x:c r="G6" s="11" t="n"/>
      <x:c r="H6" s="14" t="str">
        <x:f>IF(AND(F6="",G6=""),"",F6-G6)</x:f>
      </x:c>
    </x:row>
    <x:row r="7">
      <x:c r="A7" s="3" t="n">
        <x:v>4</x:v>
      </x:c>
      <x:c r="B7" s="9" t="n"/>
      <x:c r="C7" s="9" t="n"/>
      <x:c r="D7" s="11" t="n"/>
      <x:c r="E7" s="11" t="n"/>
      <x:c r="F7" s="11" t="n"/>
      <x:c r="G7" s="11" t="n"/>
      <x:c r="H7" s="14" t="str">
        <x:f>IF(AND(F7="",G7=""),"",F7-G7)</x:f>
      </x:c>
    </x:row>
    <x:row r="8">
      <x:c r="A8" s="3" t="n">
        <x:v>5</x:v>
      </x:c>
      <x:c r="B8" s="9" t="n"/>
      <x:c r="C8" s="9" t="n"/>
      <x:c r="D8" s="11" t="n"/>
      <x:c r="E8" s="11" t="n"/>
      <x:c r="F8" s="11" t="n"/>
      <x:c r="G8" s="11" t="n"/>
      <x:c r="H8" s="14" t="str">
        <x:f>IF(AND(F8="",G8=""),"",F8-G8)</x:f>
      </x:c>
    </x:row>
    <x:row r="9">
      <x:c r="A9" s="3" t="n">
        <x:v>6</x:v>
      </x:c>
      <x:c r="B9" s="9" t="n"/>
      <x:c r="C9" s="9" t="n"/>
      <x:c r="D9" s="11" t="n"/>
      <x:c r="E9" s="11" t="n"/>
      <x:c r="F9" s="11" t="n"/>
      <x:c r="G9" s="11" t="n"/>
      <x:c r="H9" s="14" t="str">
        <x:f>IF(AND(F9="",G9=""),"",F9-G9)</x:f>
      </x:c>
    </x:row>
    <x:row r="10">
      <x:c r="A10" s="3" t="n">
        <x:v>7</x:v>
      </x:c>
      <x:c r="B10" s="9" t="n"/>
      <x:c r="C10" s="9" t="n"/>
      <x:c r="D10" s="11" t="n"/>
      <x:c r="E10" s="11" t="n"/>
      <x:c r="F10" s="11" t="n"/>
      <x:c r="G10" s="11" t="n"/>
      <x:c r="H10" s="14" t="str">
        <x:f>IF(AND(F10="",G10=""),"",F10-G10)</x:f>
      </x:c>
    </x:row>
    <x:row r="11">
      <x:c r="A11" s="3" t="n">
        <x:v>8</x:v>
      </x:c>
      <x:c r="B11" s="9" t="n"/>
      <x:c r="C11" s="9" t="n"/>
      <x:c r="D11" s="11" t="n"/>
      <x:c r="E11" s="11" t="n"/>
      <x:c r="F11" s="11" t="n"/>
      <x:c r="G11" s="11" t="n"/>
      <x:c r="H11" s="14" t="str">
        <x:f>IF(AND(F11="",G11=""),"",F11-G11)</x:f>
      </x:c>
    </x:row>
    <x:row r="12">
      <x:c r="A12" s="3" t="n">
        <x:v>9</x:v>
      </x:c>
      <x:c r="B12" s="9" t="n"/>
      <x:c r="C12" s="9" t="n"/>
      <x:c r="D12" s="11" t="n"/>
      <x:c r="E12" s="11" t="n"/>
      <x:c r="F12" s="11" t="n"/>
      <x:c r="G12" s="11" t="n"/>
      <x:c r="H12" s="14" t="str">
        <x:f>IF(AND(F12="",G12=""),"",F12-G12)</x:f>
      </x:c>
    </x:row>
    <x:row r="13">
      <x:c r="A13" s="3" t="n">
        <x:v>10</x:v>
      </x:c>
      <x:c r="B13" s="9" t="n"/>
      <x:c r="C13" s="9" t="n"/>
      <x:c r="D13" s="11" t="n"/>
      <x:c r="E13" s="11" t="n"/>
      <x:c r="F13" s="11" t="n"/>
      <x:c r="G13" s="11" t="n"/>
      <x:c r="H13" s="14" t="str">
        <x:f>IF(AND(F13="",G13=""),"",F13-G13)</x:f>
      </x:c>
    </x:row>
    <x:row r="14">
      <x:c r="A14" s="3" t="n">
        <x:v>11</x:v>
      </x:c>
      <x:c r="B14" s="9" t="n"/>
      <x:c r="C14" s="9" t="n"/>
      <x:c r="D14" s="11" t="n"/>
      <x:c r="E14" s="11" t="n"/>
      <x:c r="F14" s="11" t="n"/>
      <x:c r="G14" s="11" t="n"/>
      <x:c r="H14" s="14" t="str">
        <x:f>IF(AND(F14="",G14=""),"",F14-G14)</x:f>
      </x:c>
    </x:row>
    <x:row r="15">
      <x:c r="A15" s="3" t="n">
        <x:v>12</x:v>
      </x:c>
      <x:c r="B15" s="9" t="n"/>
      <x:c r="C15" s="9" t="n"/>
      <x:c r="D15" s="11" t="n"/>
      <x:c r="E15" s="11" t="n"/>
      <x:c r="F15" s="11" t="n"/>
      <x:c r="G15" s="11" t="n"/>
      <x:c r="H15" s="14" t="str">
        <x:f>IF(AND(F15="",G15=""),"",F15-G15)</x:f>
      </x:c>
    </x:row>
    <x:row r="16">
      <x:c r="A16" s="3" t="n">
        <x:v>13</x:v>
      </x:c>
      <x:c r="B16" s="9" t="n"/>
      <x:c r="C16" s="9" t="n"/>
      <x:c r="D16" s="11" t="n"/>
      <x:c r="E16" s="11" t="n"/>
      <x:c r="F16" s="11" t="n"/>
      <x:c r="G16" s="11" t="n"/>
      <x:c r="H16" s="14" t="str">
        <x:f>IF(AND(F16="",G16=""),"",F16-G16)</x:f>
      </x:c>
    </x:row>
    <x:row r="17">
      <x:c r="A17" s="3" t="n">
        <x:v>14</x:v>
      </x:c>
      <x:c r="B17" s="9" t="n"/>
      <x:c r="C17" s="9" t="n"/>
      <x:c r="D17" s="11" t="n"/>
      <x:c r="E17" s="11" t="n"/>
      <x:c r="F17" s="11" t="n"/>
      <x:c r="G17" s="11" t="n"/>
      <x:c r="H17" s="14" t="str">
        <x:f>IF(AND(F17="",G17=""),"",F17-G17)</x:f>
      </x:c>
    </x:row>
    <x:row r="18">
      <x:c r="A18" s="3" t="n">
        <x:v>15</x:v>
      </x:c>
      <x:c r="B18" s="9" t="n"/>
      <x:c r="C18" s="9" t="n"/>
      <x:c r="D18" s="11" t="n"/>
      <x:c r="E18" s="11" t="n"/>
      <x:c r="F18" s="11" t="n"/>
      <x:c r="G18" s="11" t="n"/>
      <x:c r="H18" s="14" t="str">
        <x:f>IF(AND(F18="",G18=""),"",F18-G18)</x:f>
      </x:c>
    </x:row>
    <x:row r="19">
      <x:c r="A19" s="3" t="n">
        <x:v>16</x:v>
      </x:c>
      <x:c r="B19" s="9" t="n"/>
      <x:c r="C19" s="9" t="n"/>
      <x:c r="D19" s="11" t="n"/>
      <x:c r="E19" s="11" t="n"/>
      <x:c r="F19" s="11" t="n"/>
      <x:c r="G19" s="11" t="n"/>
      <x:c r="H19" s="14" t="str">
        <x:f>IF(AND(F19="",G19=""),"",F19-G19)</x:f>
      </x:c>
    </x:row>
    <x:row r="20">
      <x:c r="A20" s="3" t="n">
        <x:v>17</x:v>
      </x:c>
      <x:c r="B20" s="9" t="n"/>
      <x:c r="C20" s="9" t="n"/>
      <x:c r="D20" s="11" t="n"/>
      <x:c r="E20" s="11" t="n"/>
      <x:c r="F20" s="11" t="n"/>
      <x:c r="G20" s="11" t="n"/>
      <x:c r="H20" s="14" t="str">
        <x:f>IF(AND(F20="",G20=""),"",F20-G20)</x:f>
      </x:c>
    </x:row>
    <x:row r="21">
      <x:c r="A21" s="3" t="n">
        <x:v>18</x:v>
      </x:c>
      <x:c r="B21" s="9" t="n"/>
      <x:c r="C21" s="9" t="n"/>
      <x:c r="D21" s="11" t="n"/>
      <x:c r="E21" s="11" t="n"/>
      <x:c r="F21" s="11" t="n"/>
      <x:c r="G21" s="11" t="n"/>
      <x:c r="H21" s="14" t="str">
        <x:f>IF(AND(F21="",G21=""),"",F21-G21)</x:f>
      </x:c>
    </x:row>
    <x:row r="22">
      <x:c r="A22" s="3" t="n">
        <x:v>19</x:v>
      </x:c>
      <x:c r="B22" s="9" t="n"/>
      <x:c r="C22" s="9" t="n"/>
      <x:c r="D22" s="11" t="n"/>
      <x:c r="E22" s="11" t="n"/>
      <x:c r="F22" s="11" t="n"/>
      <x:c r="G22" s="11" t="n"/>
      <x:c r="H22" s="14" t="str">
        <x:f>IF(AND(F22="",G22=""),"",F22-G22)</x:f>
      </x:c>
    </x:row>
    <x:row r="23">
      <x:c r="A23" s="3" t="n">
        <x:v>20</x:v>
      </x:c>
      <x:c r="B23" s="9" t="n"/>
      <x:c r="C23" s="9" t="n"/>
      <x:c r="D23" s="11" t="n"/>
      <x:c r="E23" s="11" t="n"/>
      <x:c r="F23" s="11" t="n"/>
      <x:c r="G23" s="11" t="n"/>
      <x:c r="H23" s="14" t="str">
        <x:f>IF(AND(F23="",G23=""),"",F23-G23)</x:f>
      </x:c>
    </x:row>
    <x:row r="24">
      <x:c r="A24" s="3" t="n">
        <x:v>21</x:v>
      </x:c>
      <x:c r="B24" s="9" t="n"/>
      <x:c r="C24" s="9" t="n"/>
      <x:c r="D24" s="11" t="n"/>
      <x:c r="E24" s="11" t="n"/>
      <x:c r="F24" s="11" t="n"/>
      <x:c r="G24" s="11" t="n"/>
      <x:c r="H24" s="14" t="str">
        <x:f>IF(AND(F24="",G24=""),"",F24-G24)</x:f>
      </x:c>
    </x:row>
    <x:row r="25">
      <x:c r="A25" s="3" t="n">
        <x:v>22</x:v>
      </x:c>
      <x:c r="B25" s="9" t="n"/>
      <x:c r="C25" s="9" t="n"/>
      <x:c r="D25" s="11" t="n"/>
      <x:c r="E25" s="11" t="n"/>
      <x:c r="F25" s="11" t="n"/>
      <x:c r="G25" s="11" t="n"/>
      <x:c r="H25" s="14" t="str">
        <x:f>IF(AND(F25="",G25=""),"",F25-G25)</x:f>
      </x:c>
    </x:row>
    <x:row r="26">
      <x:c r="A26" s="3" t="n">
        <x:v>23</x:v>
      </x:c>
      <x:c r="B26" s="9" t="n"/>
      <x:c r="C26" s="9" t="n"/>
      <x:c r="D26" s="11" t="n"/>
      <x:c r="E26" s="11" t="n"/>
      <x:c r="F26" s="11" t="n"/>
      <x:c r="G26" s="11" t="n"/>
      <x:c r="H26" s="14" t="str">
        <x:f>IF(AND(F26="",G26=""),"",F26-G26)</x:f>
      </x:c>
    </x:row>
    <x:row r="27">
      <x:c r="A27" s="3" t="n">
        <x:v>24</x:v>
      </x:c>
      <x:c r="B27" s="9" t="n"/>
      <x:c r="C27" s="9" t="n"/>
      <x:c r="D27" s="11" t="n"/>
      <x:c r="E27" s="11" t="n"/>
      <x:c r="F27" s="11" t="n"/>
      <x:c r="G27" s="11" t="n"/>
      <x:c r="H27" s="14" t="str">
        <x:f>IF(AND(F27="",G27=""),"",F27-G27)</x:f>
      </x:c>
    </x:row>
    <x:row r="28">
      <x:c r="A28" s="3" t="n">
        <x:v>25</x:v>
      </x:c>
      <x:c r="B28" s="9" t="n"/>
      <x:c r="C28" s="9" t="n"/>
      <x:c r="D28" s="11" t="n"/>
      <x:c r="E28" s="11" t="n"/>
      <x:c r="F28" s="11" t="n"/>
      <x:c r="G28" s="11" t="n"/>
      <x:c r="H28" s="14" t="str">
        <x:f>IF(AND(F28="",G28=""),"",F28-G28)</x:f>
      </x:c>
    </x:row>
    <x:row r="29">
      <x:c r="A29" s="3" t="n">
        <x:v>26</x:v>
      </x:c>
      <x:c r="B29" s="9" t="n"/>
      <x:c r="C29" s="9" t="n"/>
      <x:c r="D29" s="11" t="n"/>
      <x:c r="E29" s="11" t="n"/>
      <x:c r="F29" s="11" t="n"/>
      <x:c r="G29" s="11" t="n"/>
      <x:c r="H29" s="14" t="str">
        <x:f>IF(AND(F29="",G29=""),"",F29-G29)</x:f>
      </x:c>
    </x:row>
    <x:row r="30">
      <x:c r="A30" s="3" t="n">
        <x:v>27</x:v>
      </x:c>
      <x:c r="B30" s="9" t="n"/>
      <x:c r="C30" s="9" t="n"/>
      <x:c r="D30" s="11" t="n"/>
      <x:c r="E30" s="11" t="n"/>
      <x:c r="F30" s="11" t="n"/>
      <x:c r="G30" s="11" t="n"/>
      <x:c r="H30" s="14" t="str">
        <x:f>IF(AND(F30="",G30=""),"",F30-G30)</x:f>
      </x:c>
    </x:row>
    <x:row r="31">
      <x:c r="A31" s="3" t="n">
        <x:v>28</x:v>
      </x:c>
      <x:c r="B31" s="9" t="n"/>
      <x:c r="C31" s="9" t="n"/>
      <x:c r="D31" s="11" t="n"/>
      <x:c r="E31" s="11" t="n"/>
      <x:c r="F31" s="11" t="n"/>
      <x:c r="G31" s="11" t="n"/>
      <x:c r="H31" s="14" t="str">
        <x:f>IF(AND(F31="",G31=""),"",F31-G31)</x:f>
      </x:c>
    </x:row>
    <x:row r="32">
      <x:c r="A32" s="3" t="n">
        <x:v>29</x:v>
      </x:c>
      <x:c r="B32" s="9" t="n"/>
      <x:c r="C32" s="9" t="n"/>
      <x:c r="D32" s="11" t="n"/>
      <x:c r="E32" s="11" t="n"/>
      <x:c r="F32" s="11" t="n"/>
      <x:c r="G32" s="11" t="n"/>
      <x:c r="H32" s="14" t="str">
        <x:f>IF(AND(F32="",G32=""),"",F32-G32)</x:f>
      </x:c>
    </x:row>
    <x:row r="33">
      <x:c r="A33" s="3" t="n">
        <x:v>30</x:v>
      </x:c>
      <x:c r="B33" s="9" t="n"/>
      <x:c r="C33" s="9" t="n"/>
      <x:c r="D33" s="11" t="n"/>
      <x:c r="E33" s="11" t="n"/>
      <x:c r="F33" s="11" t="n"/>
      <x:c r="G33" s="11" t="n"/>
      <x:c r="H33" s="14" t="str">
        <x:f>IF(AND(F33="",G33=""),"",F33-G33)</x:f>
      </x:c>
    </x:row>
    <x:row r="34">
      <x:c r="A34" s="3" t="n">
        <x:v>31</x:v>
      </x:c>
      <x:c r="B34" s="9" t="n"/>
      <x:c r="C34" s="9" t="n"/>
      <x:c r="D34" s="11" t="n"/>
      <x:c r="E34" s="11" t="n"/>
      <x:c r="F34" s="11" t="n"/>
      <x:c r="G34" s="11" t="n"/>
      <x:c r="H34" s="14" t="str">
        <x:f>IF(AND(F34="",G34=""),"",F34-G34)</x:f>
      </x:c>
    </x:row>
    <x:row r="35">
      <x:c r="A35" s="15" t="inlineStr">
        <x:is>
          <x:t xml:space="preserve">Total</x:t>
        </x:is>
      </x:c>
      <x:c r="B35" s="10" t="n">
        <x:f>SUM(B4:B34)</x:f>
        <x:v>0</x:v>
      </x:c>
      <x:c r="C35" s="10" t="n">
        <x:f>SUM(C4:C34)</x:f>
        <x:v>0</x:v>
      </x:c>
      <x:c r="D35" s="13" t="n">
        <x:f>SUM(D4:D34)</x:f>
        <x:v>0</x:v>
      </x:c>
      <x:c r="E35" s="13" t="n">
        <x:f>SUM(E4:E34)</x:f>
        <x:v>0</x:v>
      </x:c>
      <x:c r="F35" s="13" t="n">
        <x:f>SUM(F4:F34)</x:f>
        <x:v>0</x:v>
      </x:c>
      <x:c r="G35" s="13" t="n">
        <x:f>SUM(G4:G34)</x:f>
        <x:v>0</x:v>
      </x:c>
      <x:c r="H35" s="13" t="n">
        <x:f>SUM(H4:H34)</x:f>
        <x:v>0</x:v>
      </x:c>
    </x:row>
    <x:row r="37">
      <x:c r="A37" s="15" t="inlineStr">
        <x:is>
          <x:t xml:space="preserve">Occupancy for the month</x:t>
        </x:is>
      </x:c>
      <x:c r="D37" s="12" t="str">
        <x:f>IF(B35&gt;0,C35/B35,"")</x:f>
      </x:c>
    </x:row>
    <x:row r="38">
      <x:c r="A38" s="15" t="inlineStr">
        <x:is>
          <x:t xml:space="preserve">Average daily rate (ADR)</x:t>
        </x:is>
      </x:c>
      <x:c r="D38" s="13" t="str">
        <x:f>IF(C35&gt;0,D35/C35,"")</x:f>
      </x:c>
    </x:row>
    <x:row r="39">
      <x:c r="A39" s="15" t="inlineStr">
        <x:is>
          <x:t xml:space="preserve">Revenue per available room (RevPAR)</x:t>
        </x:is>
      </x:c>
      <x:c r="D39" s="13" t="str">
        <x:f>IF(B35&gt;0,D35/B35,"")</x:f>
      </x:c>
    </x:row>
  </x:sheetData>
  <x:mergeCells>
    <x:mergeCell ref="A37:C37"/>
    <x:mergeCell ref="A38:C38"/>
    <x:mergeCell ref="A39:C39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17" t="inlineStr">
        <x:is>
          <x:t xml:space="preserve">How to use this template</x:t>
        </x:is>
      </x:c>
    </x:row>
    <x:row r="2">
      <x:c r="A2" s="18" t="inlineStr">
        <x:is>
          <x:t xml:space="preserve"/>
        </x:is>
      </x:c>
    </x:row>
    <x:row r="3">
      <x:c r="A3" s="18" t="inlineStr">
        <x:is>
          <x:t xml:space="preserve">1. Save a copy for each business day, or copy the Daily report sheet once a day.</x:t>
        </x:is>
      </x:c>
    </x:row>
    <x:row r="4">
      <x:c r="A4" s="18" t="inlineStr">
        <x:is>
          <x:t xml:space="preserve">2. Fill in the shaded cells. The other cells are worked out for you.</x:t>
        </x:is>
      </x:c>
    </x:row>
    <x:row r="5" ht="42" customHeight="1">
      <x:c r="A5" s="25" t="str">
        <x:v>3. Recorded payments include those still awaiting verification. Confirmed means evidence has been checked for those same payments. Keep unresolved items with an owner and next follow-up time.</x:v>
      </x:c>
      <x:c r="B5" s="26"/>
      <x:c r="C5" s="26"/>
      <x:c r="D5" s="26"/>
    </x:row>
    <x:row r="6">
      <x:c r="A6" s="18" t="inlineStr">
        <x:is>
          <x:t xml:space="preserve">4. Copy each day's main figures to the Month sheet to see the month's occupancy, ADR and RevPAR.</x:t>
        </x:is>
      </x:c>
    </x:row>
    <x:row r="7">
      <x:c r="A7" s="18" t="inlineStr">
        <x:is>
          <x:t xml:space="preserve"/>
        </x:is>
      </x:c>
    </x:row>
    <x:row r="8" ht="42" customHeight="1">
      <x:c r="A8" s="25" t="str">
        <x:v>Rooms sold includes paid day use and nights earned under paid promotions. Keep genuinely complimentary stays separate.</x:v>
      </x:c>
      <x:c r="B8" s="26"/>
      <x:c r="C8" s="26"/>
      <x:c r="D8" s="26"/>
    </x:row>
    <x:row r="9" ht="42" customHeight="1">
      <x:c r="A9" s="25" t="str">
        <x:v>Temporary out-of-order rooms stay in availability. Apply documented rules for extended and seasonal closures consistently.</x:v>
      </x:c>
      <x:c r="B9" s="26"/>
      <x:c r="C9" s="26"/>
      <x:c r="D9" s="26"/>
    </x:row>
    <x:row r="10" ht="42" customHeight="1">
      <x:c r="A10" s="25" t="str">
        <x:v>Exclude taxes from room revenue. Agree service-charge and package allocations with your accountant. Only amounts collected on behalf of others go in rows 27–29.</x:v>
      </x:c>
      <x:c r="B10" s="26"/>
      <x:c r="C10" s="26"/>
      <x:c r="D10" s="26"/>
    </x:row>
    <x:row r="11" ht="42" customHeight="1">
      <x:c r="A11" s="25" t="str">
        <x:v>A night's revenue belongs to the stay date. A payment belongs to its receipt date; these need not be the same day.</x:v>
      </x:c>
      <x:c r="B11" s="26"/>
      <x:c r="C11" s="26"/>
      <x:c r="D11" s="26"/>
    </x:row>
    <x:row r="12">
      <x:c r="A12" s="18" t="inlineStr">
        <x:is>
          <x:t xml:space="preserve"/>
        </x:is>
      </x:c>
    </x:row>
    <x:row r="13">
      <x:c r="A13" s="19" t="inlineStr">
        <x:is>
          <x:t xml:space="preserve">Made by Janus, hotel management software for independent hotels in Nigeria. hellojanus.com</x:t>
        </x:is>
      </x:c>
    </x:row>
    <x:row r="15" ht="42" customHeight="1">
      <x:c r="A15" s="26" t="str">
        <x:v>The net recorded balance includes advance credits and unconfirmed payments. It is not total outstanding debt. Keep individual bills, due dates and unapplied credits separately.</x:v>
      </x:c>
      <x:c r="B15" s="26"/>
      <x:c r="C15" s="26"/>
      <x:c r="D15" s="26"/>
    </x:row>
    <x:row r="17" ht="42" customHeight="1">
      <x:c r="A17" s="26" t="str">
        <x:v>Adjustments: enter charge reductions as positive amounts in B46. Enter refunds or rejected-payment reversals as negative amounts. Keep supporting entries and do not count a correction twice.</x:v>
      </x:c>
      <x:c r="B17" s="26"/>
      <x:c r="C17" s="26"/>
      <x:c r="D17" s="26"/>
    </x:row>
    <x:row r="19" ht="42" customHeight="1">
      <x:c r="A19" s="26" t="str">
        <x:v>Cash confirmed in C34 means cash receipts supported by the drawer reconciliation, not the closing drawer count. The float, expenses and handovers are reconciled in rows 50–56.</x:v>
      </x:c>
      <x:c r="B19" s="26"/>
      <x:c r="C19" s="26"/>
      <x:c r="D19" s="26"/>
    </x:row>
    <x:row r="21" ht="42" customHeight="1">
      <x:c r="A21" s="26" t="str">
        <x:v>For POS, confirm the original payment amount only after matching the settlement and its fees. Do not subtract a net bank settlement from gross recorded sales and call all fees unconfirmed.</x:v>
      </x:c>
      <x:c r="B21" s="26"/>
      <x:c r="C21" s="26"/>
      <x:c r="D21" s="26"/>
    </x:row>
    <x:row r="23" ht="42" customHeight="1">
      <x:c r="A23" s="26" t="str">
        <x:v>Month shows each business day at close. A later confirmation belongs on the separate follow-up list; do not count it as a new payment on the day checked.</x:v>
      </x:c>
      <x:c r="B23" s="26"/>
      <x:c r="C23" s="26"/>
      <x:c r="D23" s="26"/>
    </x:row>
    <x:row r="25" ht="42" customHeight="1">
      <x:c r="A25" s="26" t="str">
        <x:v>Reporting reference: STR historical benchmarking guidelines. Apply the treatment appropriate to your hotel and use it consistently.</x:v>
      </x:c>
      <x:c r="B25" s="26"/>
      <x:c r="C25" s="26"/>
      <x:c r="D25" s="26"/>
    </x:row>
    <x:row r="26" ht="34" customHeight="1">
      <x:c r="A26" s="26" t="str">
        <x:v>https://www.costar.com/products/str-benchmark/resources/guidelines/historical-benchmarking-data-reporting-guidelines</x:v>
      </x:c>
      <x:c r="B26" s="26"/>
      <x:c r="C26" s="26"/>
      <x:c r="D26" s="26"/>
    </x:row>
  </x:sheetData>
  <x:mergeCells>
    <x:mergeCell ref="A15:D15"/>
    <x:mergeCell ref="A17:D17"/>
    <x:mergeCell ref="A19:D19"/>
    <x:mergeCell ref="A21:D21"/>
    <x:mergeCell ref="A23:D23"/>
    <x:mergeCell ref="A25:D25"/>
    <x:mergeCell ref="A26:D26"/>
  </x:mergeCells>
  <x:pageMargins left="0.7" right="0.7" top="0.75" bottom="0.75" header="0.3" footer="0.3"/>
</x:worksheet>
</file>