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₦&quot;#,##0;[Red]-&quot;₦&quot;#,##0"/>
    <numFmt numFmtId="165" formatCode="0.0%;[Red]-0.0%"/>
  </numFmts>
  <fonts count="5">
    <font>
      <name val="Calibri"/>
      <family val="2"/>
      <color theme="1"/>
      <sz val="11"/>
      <scheme val="minor"/>
    </font>
    <font>
      <name val="Calibri"/>
      <b val="1"/>
      <color rgb="001E2A38"/>
      <sz val="16"/>
    </font>
    <font>
      <name val="Calibri"/>
      <color rgb="001E2A38"/>
      <sz val="11"/>
    </font>
    <font>
      <name val="Calibri"/>
      <i val="1"/>
      <color rgb="005B6167"/>
      <sz val="9"/>
    </font>
    <font>
      <name val="Calibri"/>
      <b val="1"/>
      <color rgb="001E2A38"/>
      <sz val="11"/>
    </font>
  </fonts>
  <fills count="5">
    <fill>
      <patternFill/>
    </fill>
    <fill>
      <patternFill patternType="gray125"/>
    </fill>
    <fill>
      <patternFill patternType="solid">
        <fgColor rgb="00FFF7E8"/>
      </patternFill>
    </fill>
    <fill>
      <patternFill patternType="solid">
        <fgColor rgb="00EFEFEC"/>
      </patternFill>
    </fill>
    <fill>
      <patternFill patternType="solid">
        <fgColor rgb="00F4F2EC"/>
      </patternFill>
    </fill>
  </fills>
  <borders count="6">
    <border>
      <left/>
      <right/>
      <top/>
      <bottom/>
      <diagonal/>
    </border>
    <border>
      <left style="thin">
        <color rgb="00D5D3CC"/>
      </left>
      <right style="thin">
        <color rgb="00D5D3CC"/>
      </right>
      <top style="thin">
        <color rgb="00D5D3CC"/>
      </top>
      <bottom style="thin">
        <color rgb="00D5D3CC"/>
      </bottom>
    </border>
    <border>
      <left/>
      <right/>
      <top style="thin">
        <color rgb="00D5D3CC"/>
      </top>
      <bottom/>
      <diagonal/>
    </border>
    <border>
      <left/>
      <right style="thin">
        <color rgb="00D5D3CC"/>
      </right>
      <top style="thin">
        <color rgb="00D5D3CC"/>
      </top>
      <bottom/>
      <diagonal/>
    </border>
    <border>
      <left/>
      <right/>
      <top style="thin">
        <color rgb="00D5D3CC"/>
      </top>
      <bottom style="thin">
        <color rgb="00D5D3CC"/>
      </bottom>
      <diagonal/>
    </border>
    <border>
      <left/>
      <right style="thin">
        <color rgb="00D5D3CC"/>
      </right>
      <top style="thin">
        <color rgb="00D5D3CC"/>
      </top>
      <bottom style="thin">
        <color rgb="00D5D3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0" fillId="3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1" pivotButton="0" quotePrefix="0" xfId="0"/>
    <xf numFmtId="164" fontId="0" fillId="2" borderId="1" pivotButton="0" quotePrefix="0" xfId="0"/>
    <xf numFmtId="165" fontId="2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165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6" customWidth="1" min="4" max="4"/>
    <col width="10" customWidth="1" min="5" max="5"/>
    <col width="16" customWidth="1" min="6" max="6"/>
    <col width="10" customWidth="1" min="7" max="7"/>
  </cols>
  <sheetData>
    <row r="1">
      <c r="A1" s="1" t="inlineStr">
        <is>
          <t>Hotel profit and loss</t>
        </is>
      </c>
    </row>
    <row r="2">
      <c r="A2" s="2" t="inlineStr">
        <is>
          <t>Hotel and month</t>
        </is>
      </c>
      <c r="B2" s="3" t="n"/>
      <c r="C2" s="4" t="n"/>
      <c r="D2" s="5" t="n"/>
    </row>
    <row r="3">
      <c r="A3" s="6" t="inlineStr">
        <is>
          <t>Fill in the shaded cells. Revenue is what was earned in the month, without VAT or consumption tax. Count each cost in the month it was used, paid or not.</t>
        </is>
      </c>
    </row>
    <row r="5" ht="30" customHeight="1">
      <c r="A5" s="7" t="inlineStr"/>
      <c r="B5" s="8" t="inlineStr">
        <is>
          <t>This month</t>
        </is>
      </c>
      <c r="C5" s="8" t="inlineStr">
        <is>
          <t>Share</t>
        </is>
      </c>
      <c r="D5" s="8" t="inlineStr">
        <is>
          <t>Last month</t>
        </is>
      </c>
      <c r="E5" s="8" t="inlineStr">
        <is>
          <t>Share</t>
        </is>
      </c>
      <c r="F5" s="8" t="inlineStr">
        <is>
          <t>Same month last year</t>
        </is>
      </c>
      <c r="G5" s="8" t="inlineStr">
        <is>
          <t>Share</t>
        </is>
      </c>
    </row>
    <row r="6">
      <c r="A6" s="9" t="inlineStr">
        <is>
          <t>Revenue</t>
        </is>
      </c>
    </row>
    <row r="7">
      <c r="A7" s="10" t="inlineStr">
        <is>
          <t>Rooms</t>
        </is>
      </c>
      <c r="B7" s="11" t="n"/>
      <c r="C7" s="12">
        <f>IF(OR(B10=0,B7=""),"",B7/B10)</f>
        <v/>
      </c>
      <c r="D7" s="11" t="n"/>
      <c r="E7" s="12">
        <f>IF(OR(D10=0,D7=""),"",D7/D10)</f>
        <v/>
      </c>
      <c r="F7" s="11" t="n"/>
      <c r="G7" s="12">
        <f>IF(OR(F10=0,F7=""),"",F7/F10)</f>
        <v/>
      </c>
    </row>
    <row r="8">
      <c r="A8" s="10" t="inlineStr">
        <is>
          <t>Food and drink</t>
        </is>
      </c>
      <c r="B8" s="11" t="n"/>
      <c r="C8" s="12">
        <f>IF(OR(B10=0,B8=""),"",B8/B10)</f>
        <v/>
      </c>
      <c r="D8" s="11" t="n"/>
      <c r="E8" s="12">
        <f>IF(OR(D10=0,D8=""),"",D8/D10)</f>
        <v/>
      </c>
      <c r="F8" s="11" t="n"/>
      <c r="G8" s="12">
        <f>IF(OR(F10=0,F8=""),"",F8/F10)</f>
        <v/>
      </c>
    </row>
    <row r="9">
      <c r="A9" s="10" t="inlineStr">
        <is>
          <t>Other income (laundry, hall hire)</t>
        </is>
      </c>
      <c r="B9" s="11" t="n"/>
      <c r="C9" s="12">
        <f>IF(OR(B10=0,B9=""),"",B9/B10)</f>
        <v/>
      </c>
      <c r="D9" s="11" t="n"/>
      <c r="E9" s="12">
        <f>IF(OR(D10=0,D9=""),"",D9/D10)</f>
        <v/>
      </c>
      <c r="F9" s="11" t="n"/>
      <c r="G9" s="12">
        <f>IF(OR(F10=0,F9=""),"",F9/F10)</f>
        <v/>
      </c>
    </row>
    <row r="10">
      <c r="A10" s="13" t="inlineStr">
        <is>
          <t>Revenue</t>
        </is>
      </c>
      <c r="B10" s="14">
        <f>SUM(B7:B9)</f>
        <v/>
      </c>
      <c r="C10" s="15">
        <f>IF(OR(B10=0,B10=""),"",B10/B10)</f>
        <v/>
      </c>
      <c r="D10" s="14">
        <f>SUM(D7:D9)</f>
        <v/>
      </c>
      <c r="E10" s="15">
        <f>IF(OR(D10=0,D10=""),"",D10/D10)</f>
        <v/>
      </c>
      <c r="F10" s="14">
        <f>SUM(F7:F9)</f>
        <v/>
      </c>
      <c r="G10" s="15">
        <f>IF(OR(F10=0,F10=""),"",F10/F10)</f>
        <v/>
      </c>
    </row>
    <row r="11"/>
    <row r="12">
      <c r="A12" s="9" t="inlineStr">
        <is>
          <t>Costs of running the hotel</t>
        </is>
      </c>
    </row>
    <row r="13">
      <c r="A13" s="10" t="inlineStr">
        <is>
          <t>Cost of food and drink sold</t>
        </is>
      </c>
      <c r="B13" s="11" t="n"/>
      <c r="C13" s="12">
        <f>IF(OR(B10=0,B13=""),"",B13/B10)</f>
        <v/>
      </c>
      <c r="D13" s="11" t="n"/>
      <c r="E13" s="12">
        <f>IF(OR(D10=0,D13=""),"",D13/D10)</f>
        <v/>
      </c>
      <c r="F13" s="11" t="n"/>
      <c r="G13" s="12">
        <f>IF(OR(F10=0,F13=""),"",F13/F10)</f>
        <v/>
      </c>
    </row>
    <row r="14">
      <c r="A14" s="10" t="inlineStr">
        <is>
          <t>Staff</t>
        </is>
      </c>
      <c r="B14" s="11" t="n"/>
      <c r="C14" s="12">
        <f>IF(OR(B10=0,B14=""),"",B14/B10)</f>
        <v/>
      </c>
      <c r="D14" s="11" t="n"/>
      <c r="E14" s="12">
        <f>IF(OR(D10=0,D14=""),"",D14/D10)</f>
        <v/>
      </c>
      <c r="F14" s="11" t="n"/>
      <c r="G14" s="12">
        <f>IF(OR(F10=0,F14=""),"",F14/F10)</f>
        <v/>
      </c>
    </row>
    <row r="15">
      <c r="A15" s="10" t="inlineStr">
        <is>
          <t>Diesel and power</t>
        </is>
      </c>
      <c r="B15" s="11" t="n"/>
      <c r="C15" s="12">
        <f>IF(OR(B10=0,B15=""),"",B15/B10)</f>
        <v/>
      </c>
      <c r="D15" s="11" t="n"/>
      <c r="E15" s="12">
        <f>IF(OR(D10=0,D15=""),"",D15/D10)</f>
        <v/>
      </c>
      <c r="F15" s="11" t="n"/>
      <c r="G15" s="12">
        <f>IF(OR(F10=0,F15=""),"",F15/F10)</f>
        <v/>
      </c>
    </row>
    <row r="16">
      <c r="A16" s="10" t="inlineStr">
        <is>
          <t>Guest supplies and laundry</t>
        </is>
      </c>
      <c r="B16" s="11" t="n"/>
      <c r="C16" s="12">
        <f>IF(OR(B10=0,B16=""),"",B16/B10)</f>
        <v/>
      </c>
      <c r="D16" s="11" t="n"/>
      <c r="E16" s="12">
        <f>IF(OR(D10=0,D16=""),"",D16/D10)</f>
        <v/>
      </c>
      <c r="F16" s="11" t="n"/>
      <c r="G16" s="12">
        <f>IF(OR(F10=0,F16=""),"",F16/F10)</f>
        <v/>
      </c>
    </row>
    <row r="17">
      <c r="A17" s="10" t="inlineStr">
        <is>
          <t>Repairs and maintenance</t>
        </is>
      </c>
      <c r="B17" s="11" t="n"/>
      <c r="C17" s="12">
        <f>IF(OR(B10=0,B17=""),"",B17/B10)</f>
        <v/>
      </c>
      <c r="D17" s="11" t="n"/>
      <c r="E17" s="12">
        <f>IF(OR(D10=0,D17=""),"",D17/D10)</f>
        <v/>
      </c>
      <c r="F17" s="11" t="n"/>
      <c r="G17" s="12">
        <f>IF(OR(F10=0,F17=""),"",F17/F10)</f>
        <v/>
      </c>
    </row>
    <row r="18">
      <c r="A18" s="10" t="inlineStr">
        <is>
          <t>Commissions and card charges</t>
        </is>
      </c>
      <c r="B18" s="11" t="n"/>
      <c r="C18" s="12">
        <f>IF(OR(B10=0,B18=""),"",B18/B10)</f>
        <v/>
      </c>
      <c r="D18" s="11" t="n"/>
      <c r="E18" s="12">
        <f>IF(OR(D10=0,D18=""),"",D18/D10)</f>
        <v/>
      </c>
      <c r="F18" s="11" t="n"/>
      <c r="G18" s="12">
        <f>IF(OR(F10=0,F18=""),"",F18/F10)</f>
        <v/>
      </c>
    </row>
    <row r="19">
      <c r="A19" s="10" t="inlineStr">
        <is>
          <t>Marketing</t>
        </is>
      </c>
      <c r="B19" s="11" t="n"/>
      <c r="C19" s="12">
        <f>IF(OR(B10=0,B19=""),"",B19/B10)</f>
        <v/>
      </c>
      <c r="D19" s="11" t="n"/>
      <c r="E19" s="12">
        <f>IF(OR(D10=0,D19=""),"",D19/D10)</f>
        <v/>
      </c>
      <c r="F19" s="11" t="n"/>
      <c r="G19" s="12">
        <f>IF(OR(F10=0,F19=""),"",F19/F10)</f>
        <v/>
      </c>
    </row>
    <row r="20">
      <c r="A20" s="10" t="inlineStr">
        <is>
          <t>Office, internet and licences</t>
        </is>
      </c>
      <c r="B20" s="11" t="n"/>
      <c r="C20" s="12">
        <f>IF(OR(B10=0,B20=""),"",B20/B10)</f>
        <v/>
      </c>
      <c r="D20" s="11" t="n"/>
      <c r="E20" s="12">
        <f>IF(OR(D10=0,D20=""),"",D20/D10)</f>
        <v/>
      </c>
      <c r="F20" s="11" t="n"/>
      <c r="G20" s="12">
        <f>IF(OR(F10=0,F20=""),"",F20/F10)</f>
        <v/>
      </c>
    </row>
    <row r="21">
      <c r="A21" s="10" t="inlineStr">
        <is>
          <t>Other running costs</t>
        </is>
      </c>
      <c r="B21" s="11" t="n"/>
      <c r="C21" s="12">
        <f>IF(OR(B10=0,B21=""),"",B21/B10)</f>
        <v/>
      </c>
      <c r="D21" s="11" t="n"/>
      <c r="E21" s="12">
        <f>IF(OR(D10=0,D21=""),"",D21/D10)</f>
        <v/>
      </c>
      <c r="F21" s="11" t="n"/>
      <c r="G21" s="12">
        <f>IF(OR(F10=0,F21=""),"",F21/F10)</f>
        <v/>
      </c>
    </row>
    <row r="22">
      <c r="A22" s="13" t="inlineStr">
        <is>
          <t>Running costs</t>
        </is>
      </c>
      <c r="B22" s="14">
        <f>SUM(B13:B21)</f>
        <v/>
      </c>
      <c r="C22" s="15">
        <f>IF(OR(B10=0,B22=""),"",B22/B10)</f>
        <v/>
      </c>
      <c r="D22" s="14">
        <f>SUM(D13:D21)</f>
        <v/>
      </c>
      <c r="E22" s="15">
        <f>IF(OR(D10=0,D22=""),"",D22/D10)</f>
        <v/>
      </c>
      <c r="F22" s="14">
        <f>SUM(F13:F21)</f>
        <v/>
      </c>
      <c r="G22" s="15">
        <f>IF(OR(F10=0,F22=""),"",F22/F10)</f>
        <v/>
      </c>
    </row>
    <row r="23">
      <c r="A23" s="13" t="inlineStr">
        <is>
          <t>Operating profit</t>
        </is>
      </c>
      <c r="B23" s="14">
        <f>B10-B22</f>
        <v/>
      </c>
      <c r="C23" s="15">
        <f>IF(OR(B10=0,B23=""),"",B23/B10)</f>
        <v/>
      </c>
      <c r="D23" s="14">
        <f>D10-D22</f>
        <v/>
      </c>
      <c r="E23" s="15">
        <f>IF(OR(D10=0,D23=""),"",D23/D10)</f>
        <v/>
      </c>
      <c r="F23" s="14">
        <f>F10-F22</f>
        <v/>
      </c>
      <c r="G23" s="15">
        <f>IF(OR(F10=0,F23=""),"",F23/F10)</f>
        <v/>
      </c>
    </row>
    <row r="24"/>
    <row r="25">
      <c r="A25" s="9" t="inlineStr">
        <is>
          <t>Costs of owning the hotel</t>
        </is>
      </c>
    </row>
    <row r="26">
      <c r="A26" s="10" t="inlineStr">
        <is>
          <t>Rent or lease</t>
        </is>
      </c>
      <c r="B26" s="11" t="n"/>
      <c r="C26" s="12">
        <f>IF(OR(B10=0,B26=""),"",B26/B10)</f>
        <v/>
      </c>
      <c r="D26" s="11" t="n"/>
      <c r="E26" s="12">
        <f>IF(OR(D10=0,D26=""),"",D26/D10)</f>
        <v/>
      </c>
      <c r="F26" s="11" t="n"/>
      <c r="G26" s="12">
        <f>IF(OR(F10=0,F26=""),"",F26/F10)</f>
        <v/>
      </c>
    </row>
    <row r="27">
      <c r="A27" s="10" t="inlineStr">
        <is>
          <t>Loan interest</t>
        </is>
      </c>
      <c r="B27" s="11" t="n"/>
      <c r="C27" s="12">
        <f>IF(OR(B10=0,B27=""),"",B27/B10)</f>
        <v/>
      </c>
      <c r="D27" s="11" t="n"/>
      <c r="E27" s="12">
        <f>IF(OR(D10=0,D27=""),"",D27/D10)</f>
        <v/>
      </c>
      <c r="F27" s="11" t="n"/>
      <c r="G27" s="12">
        <f>IF(OR(F10=0,F27=""),"",F27/F10)</f>
        <v/>
      </c>
    </row>
    <row r="28">
      <c r="A28" s="10" t="inlineStr">
        <is>
          <t>Depreciation</t>
        </is>
      </c>
      <c r="B28" s="11" t="n"/>
      <c r="C28" s="12">
        <f>IF(OR(B10=0,B28=""),"",B28/B10)</f>
        <v/>
      </c>
      <c r="D28" s="11" t="n"/>
      <c r="E28" s="12">
        <f>IF(OR(D10=0,D28=""),"",D28/D10)</f>
        <v/>
      </c>
      <c r="F28" s="11" t="n"/>
      <c r="G28" s="12">
        <f>IF(OR(F10=0,F28=""),"",F28/F10)</f>
        <v/>
      </c>
    </row>
    <row r="29">
      <c r="A29" s="13" t="inlineStr">
        <is>
          <t>Profit before tax</t>
        </is>
      </c>
      <c r="B29" s="14">
        <f>B23-SUM(B26:B28)</f>
        <v/>
      </c>
      <c r="C29" s="15">
        <f>IF(OR(B10=0,B29=""),"",B29/B10)</f>
        <v/>
      </c>
      <c r="D29" s="14">
        <f>D23-SUM(D26:D28)</f>
        <v/>
      </c>
      <c r="E29" s="15">
        <f>IF(OR(D10=0,D29=""),"",D29/D10)</f>
        <v/>
      </c>
      <c r="F29" s="14">
        <f>F23-SUM(F26:F28)</f>
        <v/>
      </c>
      <c r="G29" s="15">
        <f>IF(OR(F10=0,F29=""),"",F29/F10)</f>
        <v/>
      </c>
    </row>
    <row r="31">
      <c r="A31" s="6" t="inlineStr">
        <is>
          <t>A big purchase the hotel will still use next year (a generator, inverters, air conditioners) is not a running cost: spread its cost over the years it serves, under Depreciation.</t>
        </is>
      </c>
    </row>
    <row r="32">
      <c r="A32" s="6" t="inlineStr">
        <is>
          <t>Only loan interest is a cost. Repaying what was borrowed, and the owner's drawings, do not belong in the profit and loss.</t>
        </is>
      </c>
    </row>
    <row r="33">
      <c r="A33" s="6" t="inlineStr">
        <is>
          <t>Compare each month with last month and the same month last year.</t>
        </is>
      </c>
    </row>
    <row r="34">
      <c r="A34" s="6" t="inlineStr">
        <is>
          <t>Made by Janus, hotel management software for independent hotels in Nigeria. hellojanus.com</t>
        </is>
      </c>
    </row>
  </sheetData>
  <mergeCells count="1">
    <mergeCell ref="B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Janus</dc:creator>
  <dc:title>Hotel profit and loss</dc:title>
  <dcterms:created xsi:type="dcterms:W3CDTF">2026-10-09T20:12:11Z</dcterms:created>
  <dcterms:modified xsi:type="dcterms:W3CDTF">2026-10-09T20:12:11Z</dcterms:modified>
</cp:coreProperties>
</file>